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veichuk-tg\Desktop\сайт\2021год\"/>
    </mc:Choice>
  </mc:AlternateContent>
  <bookViews>
    <workbookView xWindow="0" yWindow="0" windowWidth="11400" windowHeight="589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W47" i="1" l="1"/>
  <c r="W42" i="1"/>
  <c r="W43" i="1"/>
  <c r="W44" i="1"/>
  <c r="W45" i="1"/>
  <c r="W46" i="1"/>
  <c r="W41" i="1"/>
  <c r="M47" i="1"/>
  <c r="C47" i="1"/>
</calcChain>
</file>

<file path=xl/sharedStrings.xml><?xml version="1.0" encoding="utf-8"?>
<sst xmlns="http://schemas.openxmlformats.org/spreadsheetml/2006/main" count="22" uniqueCount="22">
  <si>
    <t>Структура расходов денежных средств</t>
  </si>
  <si>
    <t>Период: Январь 2021 г. - Июнь 2021 г.</t>
  </si>
  <si>
    <t>Отбор: Учреждение = Дума Артемовского городского округа</t>
  </si>
  <si>
    <t>Период \ КЭК</t>
  </si>
  <si>
    <t>211, Заработная плата</t>
  </si>
  <si>
    <t>213, Начисления на выплаты по оплате труда</t>
  </si>
  <si>
    <t>221, Услуги связи</t>
  </si>
  <si>
    <t>225, Работы, услуги по содержанию имущества</t>
  </si>
  <si>
    <t>226, Прочие работы, услуги</t>
  </si>
  <si>
    <t>264, Пенсии, пособия, выплачиваемые работодателями, нанимателями бывшим работникам</t>
  </si>
  <si>
    <t>310, Увеличение стоимости основных средств</t>
  </si>
  <si>
    <t>343, Увеличение стоимости горюче-смазочных материалов</t>
  </si>
  <si>
    <t>346, Увеличение стоимости прочих материальных запасов</t>
  </si>
  <si>
    <t>349, Увеличение стоимости прочих материальных запасов однократного применения</t>
  </si>
  <si>
    <t>ИТОГО</t>
  </si>
  <si>
    <t>янв. 21</t>
  </si>
  <si>
    <t>февр. 21</t>
  </si>
  <si>
    <t>март 21</t>
  </si>
  <si>
    <t>апр. 21</t>
  </si>
  <si>
    <t>май 21</t>
  </si>
  <si>
    <t>июнь 21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</si>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</sst>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name val="Arial"/>
    </font>
    <font>
      <b/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</fills>
  <borders count="13">
    <border>
      <left/>
      <right/>
      <top/>
      <bottom/>
      <diagonal/>
    </border>
    <border>
      <left style="thin">
        <color rgb="FFCCC085"/>
      </left>
      <right/>
      <top/>
      <bottom/>
      <diagonal/>
    </border>
    <border>
      <left/>
      <right style="thin">
        <color rgb="FFCCC085"/>
      </right>
      <top/>
      <bottom/>
      <diagonal/>
    </border>
    <border>
      <left style="thin">
        <color rgb="FFCCC085"/>
      </left>
      <right/>
      <top/>
      <bottom style="thin">
        <color rgb="FFCCC085"/>
      </bottom>
      <diagonal/>
    </border>
    <border>
      <left/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/>
      <right/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" fontId="0" fillId="0" borderId="9" xfId="0" applyNumberFormat="1" applyBorder="1" applyAlignment="1">
      <alignment horizontal="right" vertical="top"/>
    </xf>
    <xf numFmtId="2" fontId="0" fillId="0" borderId="9" xfId="0" applyNumberForma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4" fontId="3" fillId="2" borderId="9" xfId="0" applyNumberFormat="1" applyFont="1" applyFill="1" applyBorder="1" applyAlignment="1">
      <alignment horizontal="right" vertical="top"/>
    </xf>
    <xf numFmtId="0" fontId="0" fillId="0" borderId="0" xfId="0" applyAlignment="1">
      <alignment horizontal="left" wrapText="1"/>
    </xf>
    <xf numFmtId="0" fontId="2" fillId="2" borderId="5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0" fillId="0" borderId="9" xfId="0" applyBorder="1" applyAlignment="1">
      <alignment horizontal="left" vertical="top" wrapText="1"/>
    </xf>
    <xf numFmtId="4" fontId="0" fillId="0" borderId="9" xfId="0" applyNumberFormat="1" applyBorder="1" applyAlignment="1">
      <alignment horizontal="right" vertical="top"/>
    </xf>
    <xf numFmtId="2" fontId="0" fillId="0" borderId="9" xfId="0" applyNumberFormat="1" applyBorder="1" applyAlignment="1">
      <alignment horizontal="right" vertical="top"/>
    </xf>
    <xf numFmtId="0" fontId="3" fillId="2" borderId="9" xfId="0" applyFont="1" applyFill="1" applyBorder="1" applyAlignment="1">
      <alignment horizontal="left" vertical="top"/>
    </xf>
    <xf numFmtId="4" fontId="3" fillId="2" borderId="9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28575</xdr:rowOff>
    </xdr:from>
    <xdr:to>
      <xdr:col>17</xdr:col>
      <xdr:colOff>323850</xdr:colOff>
      <xdr:row>35</xdr:row>
      <xdr:rowOff>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W47"/>
  <sheetViews>
    <sheetView tabSelected="1" workbookViewId="0">
      <selection activeCell="W48" sqref="W48"/>
    </sheetView>
  </sheetViews>
  <sheetFormatPr defaultColWidth="10.5" defaultRowHeight="11.45" customHeight="1" x14ac:dyDescent="0.2"/>
  <cols>
    <col min="1" max="1" width="10.5" style="1" customWidth="1"/>
    <col min="2" max="2" width="3.5" style="1" customWidth="1"/>
    <col min="3" max="3" width="7" style="1" customWidth="1"/>
    <col min="4" max="4" width="8.83203125" style="1" customWidth="1"/>
    <col min="5" max="5" width="1.6640625" style="1" customWidth="1"/>
    <col min="6" max="6" width="10.5" style="1" customWidth="1"/>
    <col min="7" max="7" width="3.83203125" style="1" customWidth="1"/>
    <col min="8" max="8" width="6.6640625" style="1" customWidth="1"/>
    <col min="9" max="9" width="9.1640625" style="1" customWidth="1"/>
    <col min="10" max="10" width="1.33203125" style="1" customWidth="1"/>
    <col min="11" max="11" width="10.5" style="1" customWidth="1"/>
    <col min="12" max="12" width="4.1640625" style="1" customWidth="1"/>
    <col min="13" max="13" width="6.5" style="1" customWidth="1"/>
    <col min="14" max="14" width="9.5" style="1" customWidth="1"/>
    <col min="15" max="15" width="1" style="1" customWidth="1"/>
    <col min="16" max="16" width="10.5" style="1" customWidth="1"/>
    <col min="17" max="17" width="4.33203125" style="1" customWidth="1"/>
    <col min="18" max="18" width="6.1640625" style="1" customWidth="1"/>
    <col min="19" max="19" width="9.83203125" style="1" customWidth="1"/>
    <col min="20" max="22" width="15.83203125" style="1" customWidth="1"/>
    <col min="23" max="23" width="21" style="1" customWidth="1"/>
  </cols>
  <sheetData>
    <row r="1" spans="1:11" ht="18.95" customHeight="1" x14ac:dyDescent="0.25">
      <c r="A1" s="2" t="s">
        <v>0</v>
      </c>
    </row>
    <row r="2" spans="1:11" s="1" customFormat="1" ht="6" customHeight="1" x14ac:dyDescent="0.2"/>
    <row r="3" spans="1:11" ht="11.1" customHeight="1" x14ac:dyDescent="0.2">
      <c r="A3" s="1" t="s">
        <v>1</v>
      </c>
    </row>
    <row r="4" spans="1:11" ht="11.1" customHeight="1" x14ac:dyDescent="0.2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s="1" customFormat="1" ht="6" customHeight="1" x14ac:dyDescent="0.2"/>
    <row r="37" spans="1:23" s="1" customFormat="1" ht="9.9499999999999993" customHeight="1" x14ac:dyDescent="0.2"/>
    <row r="38" spans="1:23" ht="33" customHeight="1" x14ac:dyDescent="0.2">
      <c r="A38" s="11" t="s">
        <v>3</v>
      </c>
      <c r="B38" s="11"/>
      <c r="C38" s="16" t="s">
        <v>4</v>
      </c>
      <c r="D38" s="16"/>
      <c r="E38" s="16" t="s">
        <v>5</v>
      </c>
      <c r="F38" s="16"/>
      <c r="G38" s="16"/>
      <c r="H38" s="16" t="s">
        <v>6</v>
      </c>
      <c r="I38" s="16"/>
      <c r="J38" s="16" t="s">
        <v>7</v>
      </c>
      <c r="K38" s="16"/>
      <c r="L38" s="16"/>
      <c r="M38" s="16" t="s">
        <v>8</v>
      </c>
      <c r="N38" s="16"/>
      <c r="O38" s="16" t="s">
        <v>9</v>
      </c>
      <c r="P38" s="16"/>
      <c r="Q38" s="16"/>
      <c r="R38" s="16" t="s">
        <v>10</v>
      </c>
      <c r="S38" s="16"/>
      <c r="T38" s="16" t="s">
        <v>11</v>
      </c>
      <c r="U38" s="16" t="s">
        <v>12</v>
      </c>
      <c r="V38" s="16" t="s">
        <v>13</v>
      </c>
      <c r="W38" s="25" t="s">
        <v>14</v>
      </c>
    </row>
    <row r="39" spans="1:23" ht="33" customHeight="1" x14ac:dyDescent="0.2">
      <c r="A39" s="12"/>
      <c r="B39" s="13"/>
      <c r="C39" s="17"/>
      <c r="D39" s="18"/>
      <c r="E39" s="17"/>
      <c r="F39" s="21"/>
      <c r="G39" s="18"/>
      <c r="H39" s="17"/>
      <c r="I39" s="18"/>
      <c r="J39" s="17"/>
      <c r="K39" s="21"/>
      <c r="L39" s="18"/>
      <c r="M39" s="17"/>
      <c r="N39" s="18"/>
      <c r="O39" s="17"/>
      <c r="P39" s="21"/>
      <c r="Q39" s="18"/>
      <c r="R39" s="17"/>
      <c r="S39" s="18"/>
      <c r="T39" s="23"/>
      <c r="U39" s="23"/>
      <c r="V39" s="23"/>
      <c r="W39" s="26"/>
    </row>
    <row r="40" spans="1:23" ht="33" customHeight="1" x14ac:dyDescent="0.2">
      <c r="A40" s="14"/>
      <c r="B40" s="15"/>
      <c r="C40" s="19"/>
      <c r="D40" s="20"/>
      <c r="E40" s="19"/>
      <c r="F40" s="22"/>
      <c r="G40" s="20"/>
      <c r="H40" s="19"/>
      <c r="I40" s="20"/>
      <c r="J40" s="19"/>
      <c r="K40" s="22"/>
      <c r="L40" s="20"/>
      <c r="M40" s="19"/>
      <c r="N40" s="20"/>
      <c r="O40" s="19"/>
      <c r="P40" s="22"/>
      <c r="Q40" s="20"/>
      <c r="R40" s="19"/>
      <c r="S40" s="20"/>
      <c r="T40" s="24"/>
      <c r="U40" s="24"/>
      <c r="V40" s="24"/>
      <c r="W40" s="27"/>
    </row>
    <row r="41" spans="1:23" ht="11.1" customHeight="1" x14ac:dyDescent="0.2">
      <c r="A41" s="28" t="s">
        <v>15</v>
      </c>
      <c r="B41" s="28"/>
      <c r="C41" s="29">
        <v>140695.88</v>
      </c>
      <c r="D41" s="29"/>
      <c r="E41" s="29">
        <v>5193.3999999999996</v>
      </c>
      <c r="F41" s="29"/>
      <c r="G41" s="29"/>
      <c r="H41" s="30">
        <v>887.26</v>
      </c>
      <c r="I41" s="30"/>
      <c r="J41" s="5"/>
      <c r="K41" s="6"/>
      <c r="L41" s="7"/>
      <c r="M41" s="29">
        <v>4400</v>
      </c>
      <c r="N41" s="29"/>
      <c r="O41" s="29">
        <v>59329.93</v>
      </c>
      <c r="P41" s="29"/>
      <c r="Q41" s="29"/>
      <c r="R41" s="5"/>
      <c r="S41" s="7"/>
      <c r="T41" s="8"/>
      <c r="U41" s="8"/>
      <c r="V41" s="8"/>
      <c r="W41" s="3">
        <f>SUM(C41:V41)</f>
        <v>210506.47</v>
      </c>
    </row>
    <row r="42" spans="1:23" ht="11.1" customHeight="1" x14ac:dyDescent="0.2">
      <c r="A42" s="28" t="s">
        <v>16</v>
      </c>
      <c r="B42" s="28"/>
      <c r="C42" s="29">
        <v>120170.67</v>
      </c>
      <c r="D42" s="29"/>
      <c r="E42" s="29">
        <v>51672.54</v>
      </c>
      <c r="F42" s="29"/>
      <c r="G42" s="29"/>
      <c r="H42" s="29">
        <v>1538.8</v>
      </c>
      <c r="I42" s="29"/>
      <c r="J42" s="29">
        <v>1557.84</v>
      </c>
      <c r="K42" s="29"/>
      <c r="L42" s="29"/>
      <c r="M42" s="29">
        <v>5000</v>
      </c>
      <c r="N42" s="29"/>
      <c r="O42" s="29">
        <v>59329.93</v>
      </c>
      <c r="P42" s="29"/>
      <c r="Q42" s="29"/>
      <c r="R42" s="5"/>
      <c r="S42" s="7"/>
      <c r="T42" s="3">
        <v>5520</v>
      </c>
      <c r="U42" s="3">
        <v>1995</v>
      </c>
      <c r="V42" s="8"/>
      <c r="W42" s="3">
        <f t="shared" ref="W42:W46" si="0">SUM(C42:V42)</f>
        <v>246784.77999999997</v>
      </c>
    </row>
    <row r="43" spans="1:23" ht="11.1" customHeight="1" x14ac:dyDescent="0.2">
      <c r="A43" s="28" t="s">
        <v>17</v>
      </c>
      <c r="B43" s="28"/>
      <c r="C43" s="29">
        <v>332429.40000000002</v>
      </c>
      <c r="D43" s="29"/>
      <c r="E43" s="29">
        <v>111816.24</v>
      </c>
      <c r="F43" s="29"/>
      <c r="G43" s="29"/>
      <c r="H43" s="29">
        <v>5808.5</v>
      </c>
      <c r="I43" s="29"/>
      <c r="J43" s="29">
        <v>1931.92</v>
      </c>
      <c r="K43" s="29"/>
      <c r="L43" s="29"/>
      <c r="M43" s="29">
        <v>16450</v>
      </c>
      <c r="N43" s="29"/>
      <c r="O43" s="29">
        <v>59329.93</v>
      </c>
      <c r="P43" s="29"/>
      <c r="Q43" s="29"/>
      <c r="R43" s="29">
        <v>45900</v>
      </c>
      <c r="S43" s="29"/>
      <c r="T43" s="3">
        <v>8334</v>
      </c>
      <c r="U43" s="4">
        <v>131</v>
      </c>
      <c r="V43" s="8"/>
      <c r="W43" s="3">
        <f t="shared" si="0"/>
        <v>582130.99</v>
      </c>
    </row>
    <row r="44" spans="1:23" ht="11.1" customHeight="1" x14ac:dyDescent="0.2">
      <c r="A44" s="28" t="s">
        <v>18</v>
      </c>
      <c r="B44" s="28"/>
      <c r="C44" s="29">
        <v>232981.61</v>
      </c>
      <c r="D44" s="29"/>
      <c r="E44" s="29">
        <v>68334.22</v>
      </c>
      <c r="F44" s="29"/>
      <c r="G44" s="29"/>
      <c r="H44" s="29">
        <v>1774.84</v>
      </c>
      <c r="I44" s="29"/>
      <c r="J44" s="29">
        <v>2354.3200000000002</v>
      </c>
      <c r="K44" s="29"/>
      <c r="L44" s="29"/>
      <c r="M44" s="29">
        <v>14900</v>
      </c>
      <c r="N44" s="29"/>
      <c r="O44" s="29">
        <v>118659.86</v>
      </c>
      <c r="P44" s="29"/>
      <c r="Q44" s="29"/>
      <c r="R44" s="5"/>
      <c r="S44" s="7"/>
      <c r="T44" s="3">
        <v>11304</v>
      </c>
      <c r="U44" s="3">
        <v>5420</v>
      </c>
      <c r="V44" s="3">
        <v>10980</v>
      </c>
      <c r="W44" s="3">
        <f t="shared" si="0"/>
        <v>466708.85</v>
      </c>
    </row>
    <row r="45" spans="1:23" ht="11.1" customHeight="1" x14ac:dyDescent="0.2">
      <c r="A45" s="28" t="s">
        <v>19</v>
      </c>
      <c r="B45" s="28"/>
      <c r="C45" s="29">
        <v>70000</v>
      </c>
      <c r="D45" s="29"/>
      <c r="E45" s="5"/>
      <c r="F45" s="6"/>
      <c r="G45" s="7"/>
      <c r="H45" s="29">
        <v>1862.99</v>
      </c>
      <c r="I45" s="29"/>
      <c r="J45" s="29">
        <v>2236.96</v>
      </c>
      <c r="K45" s="29"/>
      <c r="L45" s="29"/>
      <c r="M45" s="29">
        <v>24720</v>
      </c>
      <c r="N45" s="29"/>
      <c r="O45" s="5"/>
      <c r="P45" s="6"/>
      <c r="Q45" s="7"/>
      <c r="R45" s="29">
        <v>8394</v>
      </c>
      <c r="S45" s="29"/>
      <c r="T45" s="3">
        <v>6594</v>
      </c>
      <c r="U45" s="3">
        <v>6486.59</v>
      </c>
      <c r="V45" s="3">
        <v>13750</v>
      </c>
      <c r="W45" s="3">
        <f t="shared" si="0"/>
        <v>134044.54</v>
      </c>
    </row>
    <row r="46" spans="1:23" ht="11.1" customHeight="1" x14ac:dyDescent="0.2">
      <c r="A46" s="28" t="s">
        <v>20</v>
      </c>
      <c r="B46" s="28"/>
      <c r="C46" s="29">
        <v>308541.99</v>
      </c>
      <c r="D46" s="29"/>
      <c r="E46" s="29">
        <v>52857.89</v>
      </c>
      <c r="F46" s="29"/>
      <c r="G46" s="29"/>
      <c r="H46" s="29">
        <v>1651.08</v>
      </c>
      <c r="I46" s="29"/>
      <c r="J46" s="29">
        <v>72274.559999999998</v>
      </c>
      <c r="K46" s="29"/>
      <c r="L46" s="29"/>
      <c r="M46" s="29">
        <v>28218</v>
      </c>
      <c r="N46" s="29"/>
      <c r="O46" s="29">
        <v>59329.93</v>
      </c>
      <c r="P46" s="29"/>
      <c r="Q46" s="29"/>
      <c r="R46" s="5"/>
      <c r="S46" s="7"/>
      <c r="T46" s="4">
        <v>942</v>
      </c>
      <c r="U46" s="3">
        <v>60802.28</v>
      </c>
      <c r="V46" s="8"/>
      <c r="W46" s="3">
        <f t="shared" si="0"/>
        <v>584617.73</v>
      </c>
    </row>
    <row r="47" spans="1:23" ht="12.95" customHeight="1" x14ac:dyDescent="0.2">
      <c r="A47" s="31" t="s">
        <v>21</v>
      </c>
      <c r="B47" s="31"/>
      <c r="C47" s="32">
        <f>SUM(C41:D46)</f>
        <v>1204819.5499999998</v>
      </c>
      <c r="D47" s="32"/>
      <c r="E47" s="32">
        <v>289874.28999999998</v>
      </c>
      <c r="F47" s="32"/>
      <c r="G47" s="32"/>
      <c r="H47" s="32">
        <v>13523.47</v>
      </c>
      <c r="I47" s="32"/>
      <c r="J47" s="32">
        <v>80355.600000000006</v>
      </c>
      <c r="K47" s="32"/>
      <c r="L47" s="32"/>
      <c r="M47" s="32">
        <f>SUM(M41:N46)</f>
        <v>93688</v>
      </c>
      <c r="N47" s="32"/>
      <c r="O47" s="32">
        <v>355979.58</v>
      </c>
      <c r="P47" s="32"/>
      <c r="Q47" s="32"/>
      <c r="R47" s="32">
        <v>54294</v>
      </c>
      <c r="S47" s="32"/>
      <c r="T47" s="9">
        <v>32694</v>
      </c>
      <c r="U47" s="9">
        <v>74834.87</v>
      </c>
      <c r="V47" s="9">
        <v>24730</v>
      </c>
      <c r="W47" s="9">
        <f>SUM(W41:W46)</f>
        <v>2224793.36</v>
      </c>
    </row>
  </sheetData>
  <mergeCells count="62">
    <mergeCell ref="M47:N47"/>
    <mergeCell ref="O47:Q47"/>
    <mergeCell ref="R47:S47"/>
    <mergeCell ref="A47:B47"/>
    <mergeCell ref="C47:D47"/>
    <mergeCell ref="E47:G47"/>
    <mergeCell ref="H47:I47"/>
    <mergeCell ref="J47:L47"/>
    <mergeCell ref="R45:S45"/>
    <mergeCell ref="A46:B46"/>
    <mergeCell ref="C46:D46"/>
    <mergeCell ref="E46:G46"/>
    <mergeCell ref="H46:I46"/>
    <mergeCell ref="J46:L46"/>
    <mergeCell ref="M46:N46"/>
    <mergeCell ref="O46:Q46"/>
    <mergeCell ref="A45:B45"/>
    <mergeCell ref="C45:D45"/>
    <mergeCell ref="H45:I45"/>
    <mergeCell ref="J45:L45"/>
    <mergeCell ref="M45:N45"/>
    <mergeCell ref="R43:S43"/>
    <mergeCell ref="A44:B44"/>
    <mergeCell ref="C44:D44"/>
    <mergeCell ref="E44:G44"/>
    <mergeCell ref="H44:I44"/>
    <mergeCell ref="J44:L44"/>
    <mergeCell ref="M44:N44"/>
    <mergeCell ref="O44:Q44"/>
    <mergeCell ref="M42:N42"/>
    <mergeCell ref="O42:Q42"/>
    <mergeCell ref="A43:B43"/>
    <mergeCell ref="C43:D43"/>
    <mergeCell ref="E43:G43"/>
    <mergeCell ref="H43:I43"/>
    <mergeCell ref="J43:L43"/>
    <mergeCell ref="M43:N43"/>
    <mergeCell ref="O43:Q43"/>
    <mergeCell ref="A42:B42"/>
    <mergeCell ref="C42:D42"/>
    <mergeCell ref="E42:G42"/>
    <mergeCell ref="H42:I42"/>
    <mergeCell ref="J42:L42"/>
    <mergeCell ref="V38:V40"/>
    <mergeCell ref="W38:W40"/>
    <mergeCell ref="A41:B41"/>
    <mergeCell ref="C41:D41"/>
    <mergeCell ref="E41:G41"/>
    <mergeCell ref="H41:I41"/>
    <mergeCell ref="M41:N41"/>
    <mergeCell ref="O41:Q41"/>
    <mergeCell ref="M38:N40"/>
    <mergeCell ref="O38:Q40"/>
    <mergeCell ref="R38:S40"/>
    <mergeCell ref="T38:T40"/>
    <mergeCell ref="U38:U40"/>
    <mergeCell ref="A4:K4"/>
    <mergeCell ref="A38:B40"/>
    <mergeCell ref="C38:D40"/>
    <mergeCell ref="E38:G40"/>
    <mergeCell ref="H38:I40"/>
    <mergeCell ref="J38:L40"/>
  </mergeCells>
  <pageMargins left="0.75" right="1" top="0.75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Татьяна Геннадьевна Матвейчук</cp:lastModifiedBy>
  <dcterms:modified xsi:type="dcterms:W3CDTF">2021-12-27T07:55:37Z</dcterms:modified>
</cp:coreProperties>
</file>