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R53" i="1" l="1"/>
  <c r="W50" i="1"/>
  <c r="W51" i="1"/>
  <c r="W52" i="1"/>
  <c r="V53" i="1"/>
  <c r="U53" i="1"/>
  <c r="T53" i="1"/>
  <c r="O53" i="1"/>
  <c r="M53" i="1"/>
  <c r="J53" i="1"/>
  <c r="H53" i="1"/>
  <c r="E53" i="1"/>
  <c r="C53" i="1"/>
  <c r="W42" i="1"/>
  <c r="W43" i="1"/>
  <c r="W44" i="1"/>
  <c r="W45" i="1"/>
  <c r="W46" i="1"/>
  <c r="W47" i="1"/>
  <c r="W48" i="1"/>
  <c r="W49" i="1"/>
  <c r="W41" i="1"/>
  <c r="W53" i="1" l="1"/>
</calcChain>
</file>

<file path=xl/sharedStrings.xml><?xml version="1.0" encoding="utf-8"?>
<sst xmlns="http://schemas.openxmlformats.org/spreadsheetml/2006/main" count="28" uniqueCount="28">
  <si>
    <t>Структура расходов денежных средств</t>
  </si>
  <si>
    <t>Отбор: Учреждение = Дума Артемовского городского округа</t>
  </si>
  <si>
    <t>Период \ КЭК</t>
  </si>
  <si>
    <t>211, Заработная плата</t>
  </si>
  <si>
    <t>212, Прочие выплаты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</si>
  <si>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</si>
  <si>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</si>
  <si>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</si>
  <si>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</si>
  <si>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263, Пенсии, пособия, выплачиваемые организациями сектора государственного управления</t>
  </si>
  <si>
    <t>290, Прочие расходы</t>
  </si>
  <si>
    <t>310, Увеличение стоимости основных средств</t>
  </si>
  <si>
    <t>340, Увеличение стоимости материальных запасов</t>
  </si>
  <si>
    <t>ИТОГО</t>
  </si>
  <si>
    <t>янв. 17</t>
  </si>
  <si>
    <t>февр. 17</t>
  </si>
  <si>
    <t>март 17</t>
  </si>
  <si>
    <t>апр. 17</t>
  </si>
  <si>
    <t>май 17</t>
  </si>
  <si>
    <t>июнь 17</t>
  </si>
  <si>
    <t>июль 17</t>
  </si>
  <si>
    <t>авг. 17</t>
  </si>
  <si>
    <t>сент. 17</t>
  </si>
  <si>
    <t>окт. 17</t>
  </si>
  <si>
    <t>нояб. 17</t>
  </si>
  <si>
    <t>дек. 17</t>
  </si>
  <si>
    <t>Итого</t>
  </si>
  <si>
    <t>Период: 01.01.2017 -31.12.2017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</si>
</sst>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15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9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" fontId="0" fillId="0" borderId="10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1" fontId="0" fillId="0" borderId="12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center" vertical="top"/>
    </xf>
    <xf numFmtId="4" fontId="0" fillId="0" borderId="11" xfId="0" applyNumberFormat="1" applyBorder="1" applyAlignment="1">
      <alignment horizontal="center" vertical="top"/>
    </xf>
    <xf numFmtId="4" fontId="0" fillId="0" borderId="12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114300</xdr:rowOff>
    </xdr:from>
    <xdr:to>
      <xdr:col>21</xdr:col>
      <xdr:colOff>238125</xdr:colOff>
      <xdr:row>36</xdr:row>
      <xdr:rowOff>304800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28625"/>
          <a:ext cx="9182100" cy="4962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53"/>
  <sheetViews>
    <sheetView tabSelected="1" workbookViewId="0">
      <selection activeCell="AB53" sqref="AB53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2" width="15.83203125" style="1" customWidth="1"/>
    <col min="23" max="23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27</v>
      </c>
    </row>
    <row r="4" spans="1:11" ht="11.1" customHeight="1" x14ac:dyDescent="0.2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6" customHeight="1" x14ac:dyDescent="0.2"/>
    <row r="37" spans="1:23" s="1" customFormat="1" ht="78" customHeight="1" x14ac:dyDescent="0.2"/>
    <row r="38" spans="1:23" ht="29.1" customHeight="1" x14ac:dyDescent="0.2">
      <c r="A38" s="9" t="s">
        <v>2</v>
      </c>
      <c r="B38" s="9"/>
      <c r="C38" s="14" t="s">
        <v>3</v>
      </c>
      <c r="D38" s="14"/>
      <c r="E38" s="14" t="s">
        <v>4</v>
      </c>
      <c r="F38" s="14"/>
      <c r="G38" s="14"/>
      <c r="H38" s="14" t="s">
        <v>5</v>
      </c>
      <c r="I38" s="14"/>
      <c r="J38" s="14" t="s">
        <v>6</v>
      </c>
      <c r="K38" s="14"/>
      <c r="L38" s="14"/>
      <c r="M38" s="14" t="s">
        <v>7</v>
      </c>
      <c r="N38" s="14"/>
      <c r="O38" s="14" t="s">
        <v>8</v>
      </c>
      <c r="P38" s="14"/>
      <c r="Q38" s="14"/>
      <c r="R38" s="14" t="s">
        <v>9</v>
      </c>
      <c r="S38" s="14"/>
      <c r="T38" s="14" t="s">
        <v>10</v>
      </c>
      <c r="U38" s="14" t="s">
        <v>11</v>
      </c>
      <c r="V38" s="14" t="s">
        <v>12</v>
      </c>
      <c r="W38" s="23" t="s">
        <v>13</v>
      </c>
    </row>
    <row r="39" spans="1:23" ht="29.1" customHeight="1" x14ac:dyDescent="0.2">
      <c r="A39" s="10"/>
      <c r="B39" s="11"/>
      <c r="C39" s="15"/>
      <c r="D39" s="16"/>
      <c r="E39" s="15"/>
      <c r="F39" s="19"/>
      <c r="G39" s="16"/>
      <c r="H39" s="15"/>
      <c r="I39" s="16"/>
      <c r="J39" s="15"/>
      <c r="K39" s="19"/>
      <c r="L39" s="16"/>
      <c r="M39" s="15"/>
      <c r="N39" s="16"/>
      <c r="O39" s="15"/>
      <c r="P39" s="19"/>
      <c r="Q39" s="16"/>
      <c r="R39" s="15"/>
      <c r="S39" s="16"/>
      <c r="T39" s="21"/>
      <c r="U39" s="21"/>
      <c r="V39" s="21"/>
      <c r="W39" s="24"/>
    </row>
    <row r="40" spans="1:23" ht="44.25" customHeight="1" x14ac:dyDescent="0.2">
      <c r="A40" s="12"/>
      <c r="B40" s="13"/>
      <c r="C40" s="17"/>
      <c r="D40" s="18"/>
      <c r="E40" s="17"/>
      <c r="F40" s="20"/>
      <c r="G40" s="18"/>
      <c r="H40" s="17"/>
      <c r="I40" s="18"/>
      <c r="J40" s="17"/>
      <c r="K40" s="20"/>
      <c r="L40" s="18"/>
      <c r="M40" s="17"/>
      <c r="N40" s="18"/>
      <c r="O40" s="17"/>
      <c r="P40" s="20"/>
      <c r="Q40" s="18"/>
      <c r="R40" s="17"/>
      <c r="S40" s="18"/>
      <c r="T40" s="22"/>
      <c r="U40" s="22"/>
      <c r="V40" s="22"/>
      <c r="W40" s="25"/>
    </row>
    <row r="41" spans="1:23" ht="15" customHeight="1" x14ac:dyDescent="0.2">
      <c r="A41" s="26" t="s">
        <v>14</v>
      </c>
      <c r="B41" s="26"/>
      <c r="C41" s="27">
        <v>68811.41</v>
      </c>
      <c r="D41" s="27"/>
      <c r="E41" s="27"/>
      <c r="F41" s="27"/>
      <c r="G41" s="27"/>
      <c r="H41" s="31">
        <v>1874.94</v>
      </c>
      <c r="I41" s="33"/>
      <c r="J41" s="31"/>
      <c r="K41" s="32"/>
      <c r="L41" s="33"/>
      <c r="M41" s="31"/>
      <c r="N41" s="33"/>
      <c r="O41" s="45"/>
      <c r="P41" s="46"/>
      <c r="Q41" s="47"/>
      <c r="R41" s="31">
        <v>46938.75</v>
      </c>
      <c r="S41" s="33"/>
      <c r="T41" s="43"/>
      <c r="U41" s="4"/>
      <c r="V41" s="4"/>
      <c r="W41" s="5">
        <f>SUM(C41:V41)</f>
        <v>117625.1</v>
      </c>
    </row>
    <row r="42" spans="1:23" ht="17.25" customHeight="1" x14ac:dyDescent="0.2">
      <c r="A42" s="26" t="s">
        <v>15</v>
      </c>
      <c r="B42" s="26"/>
      <c r="C42" s="27">
        <v>252582.75</v>
      </c>
      <c r="D42" s="27"/>
      <c r="E42" s="27"/>
      <c r="F42" s="27"/>
      <c r="G42" s="27"/>
      <c r="H42" s="37">
        <v>70016.429999999993</v>
      </c>
      <c r="I42" s="38"/>
      <c r="J42" s="39">
        <v>1477.84</v>
      </c>
      <c r="K42" s="40"/>
      <c r="L42" s="41"/>
      <c r="M42" s="51">
        <v>500</v>
      </c>
      <c r="N42" s="52"/>
      <c r="O42" s="45">
        <v>4998.62</v>
      </c>
      <c r="P42" s="46"/>
      <c r="Q42" s="47"/>
      <c r="R42" s="31">
        <v>46938.75</v>
      </c>
      <c r="S42" s="33"/>
      <c r="T42" s="43"/>
      <c r="U42" s="4"/>
      <c r="V42" s="6">
        <v>676</v>
      </c>
      <c r="W42" s="5">
        <f t="shared" ref="W42:W52" si="0">SUM(C42:V42)</f>
        <v>377190.39</v>
      </c>
    </row>
    <row r="43" spans="1:23" ht="15.75" customHeight="1" x14ac:dyDescent="0.2">
      <c r="A43" s="26" t="s">
        <v>16</v>
      </c>
      <c r="B43" s="26"/>
      <c r="C43" s="28">
        <v>370121.3</v>
      </c>
      <c r="D43" s="28"/>
      <c r="E43" s="28"/>
      <c r="F43" s="28"/>
      <c r="G43" s="28"/>
      <c r="H43" s="34">
        <v>77961.710000000006</v>
      </c>
      <c r="I43" s="35"/>
      <c r="J43" s="34">
        <v>4637.25</v>
      </c>
      <c r="K43" s="36"/>
      <c r="L43" s="35"/>
      <c r="M43" s="51">
        <v>2100</v>
      </c>
      <c r="N43" s="52"/>
      <c r="O43" s="48">
        <v>14985.98</v>
      </c>
      <c r="P43" s="49"/>
      <c r="Q43" s="50"/>
      <c r="R43" s="31">
        <v>57340.05</v>
      </c>
      <c r="S43" s="33"/>
      <c r="T43" s="43"/>
      <c r="U43" s="5">
        <v>55999</v>
      </c>
      <c r="V43" s="5">
        <v>32580</v>
      </c>
      <c r="W43" s="5">
        <f t="shared" si="0"/>
        <v>615725.29</v>
      </c>
    </row>
    <row r="44" spans="1:23" ht="13.5" customHeight="1" x14ac:dyDescent="0.2">
      <c r="A44" s="26" t="s">
        <v>17</v>
      </c>
      <c r="B44" s="26"/>
      <c r="C44" s="27">
        <v>289634.92</v>
      </c>
      <c r="D44" s="27"/>
      <c r="E44" s="27"/>
      <c r="F44" s="27"/>
      <c r="G44" s="27"/>
      <c r="H44" s="34">
        <v>109232.98</v>
      </c>
      <c r="I44" s="35"/>
      <c r="J44" s="37">
        <v>3963.35</v>
      </c>
      <c r="K44" s="42"/>
      <c r="L44" s="38"/>
      <c r="M44" s="51">
        <v>955</v>
      </c>
      <c r="N44" s="52"/>
      <c r="O44" s="45">
        <v>5946.83</v>
      </c>
      <c r="P44" s="46"/>
      <c r="Q44" s="47"/>
      <c r="R44" s="31">
        <v>50405.85</v>
      </c>
      <c r="S44" s="33"/>
      <c r="T44" s="44">
        <v>125</v>
      </c>
      <c r="U44" s="5">
        <v>115815</v>
      </c>
      <c r="V44" s="6">
        <v>14313.93</v>
      </c>
      <c r="W44" s="5">
        <f t="shared" si="0"/>
        <v>590392.86</v>
      </c>
    </row>
    <row r="45" spans="1:23" ht="15" customHeight="1" x14ac:dyDescent="0.2">
      <c r="A45" s="26" t="s">
        <v>18</v>
      </c>
      <c r="B45" s="26"/>
      <c r="C45" s="27">
        <v>252400.92</v>
      </c>
      <c r="D45" s="27"/>
      <c r="E45" s="27"/>
      <c r="F45" s="27"/>
      <c r="G45" s="27"/>
      <c r="H45" s="34">
        <v>75196.960000000006</v>
      </c>
      <c r="I45" s="35"/>
      <c r="J45" s="34">
        <v>2217.8000000000002</v>
      </c>
      <c r="K45" s="36"/>
      <c r="L45" s="35"/>
      <c r="M45" s="51">
        <v>2600</v>
      </c>
      <c r="N45" s="52"/>
      <c r="O45" s="48">
        <v>16791.349999999999</v>
      </c>
      <c r="P45" s="49"/>
      <c r="Q45" s="50"/>
      <c r="R45" s="31">
        <v>50405.85</v>
      </c>
      <c r="S45" s="33"/>
      <c r="T45" s="44">
        <v>1175</v>
      </c>
      <c r="U45" s="4"/>
      <c r="V45" s="6">
        <v>10211.5</v>
      </c>
      <c r="W45" s="5">
        <f t="shared" si="0"/>
        <v>410999.37999999995</v>
      </c>
    </row>
    <row r="46" spans="1:23" ht="15" customHeight="1" x14ac:dyDescent="0.2">
      <c r="A46" s="26" t="s">
        <v>19</v>
      </c>
      <c r="B46" s="26"/>
      <c r="C46" s="28">
        <v>342164.41</v>
      </c>
      <c r="D46" s="28"/>
      <c r="E46" s="27"/>
      <c r="F46" s="27"/>
      <c r="G46" s="27"/>
      <c r="H46" s="34">
        <v>90492.27</v>
      </c>
      <c r="I46" s="35"/>
      <c r="J46" s="34">
        <v>1527.7</v>
      </c>
      <c r="K46" s="36"/>
      <c r="L46" s="35"/>
      <c r="M46" s="51">
        <v>2298</v>
      </c>
      <c r="N46" s="52"/>
      <c r="O46" s="48">
        <v>182620</v>
      </c>
      <c r="P46" s="49"/>
      <c r="Q46" s="50"/>
      <c r="R46" s="31">
        <v>50405.85</v>
      </c>
      <c r="S46" s="33"/>
      <c r="T46" s="44">
        <v>3500</v>
      </c>
      <c r="U46" s="5">
        <v>4333</v>
      </c>
      <c r="V46" s="6">
        <v>42528.06</v>
      </c>
      <c r="W46" s="5">
        <f t="shared" si="0"/>
        <v>719869.29</v>
      </c>
    </row>
    <row r="47" spans="1:23" ht="15" customHeight="1" x14ac:dyDescent="0.2">
      <c r="A47" s="26" t="s">
        <v>20</v>
      </c>
      <c r="B47" s="26"/>
      <c r="C47" s="27">
        <v>368137.05</v>
      </c>
      <c r="D47" s="27"/>
      <c r="E47" s="27"/>
      <c r="F47" s="27"/>
      <c r="G47" s="27"/>
      <c r="H47" s="34">
        <v>97126.88</v>
      </c>
      <c r="I47" s="35"/>
      <c r="J47" s="34">
        <v>2009.16</v>
      </c>
      <c r="K47" s="36"/>
      <c r="L47" s="35"/>
      <c r="M47" s="51">
        <v>3350</v>
      </c>
      <c r="N47" s="52"/>
      <c r="O47" s="31"/>
      <c r="P47" s="32"/>
      <c r="Q47" s="33"/>
      <c r="R47" s="31">
        <v>50405.85</v>
      </c>
      <c r="S47" s="33"/>
      <c r="T47" s="44"/>
      <c r="U47" s="4"/>
      <c r="V47" s="5">
        <v>8338</v>
      </c>
      <c r="W47" s="5">
        <f t="shared" si="0"/>
        <v>529366.93999999994</v>
      </c>
    </row>
    <row r="48" spans="1:23" ht="16.5" customHeight="1" x14ac:dyDescent="0.2">
      <c r="A48" s="26" t="s">
        <v>21</v>
      </c>
      <c r="B48" s="26"/>
      <c r="C48" s="27">
        <v>151813.18</v>
      </c>
      <c r="D48" s="27"/>
      <c r="E48" s="27"/>
      <c r="F48" s="27"/>
      <c r="G48" s="27"/>
      <c r="H48" s="34">
        <v>81551.710000000006</v>
      </c>
      <c r="I48" s="35"/>
      <c r="J48" s="34">
        <v>1840.86</v>
      </c>
      <c r="K48" s="36"/>
      <c r="L48" s="35"/>
      <c r="M48" s="51">
        <v>1600</v>
      </c>
      <c r="N48" s="52"/>
      <c r="O48" s="45">
        <v>13928.19</v>
      </c>
      <c r="P48" s="46"/>
      <c r="Q48" s="47"/>
      <c r="R48" s="31">
        <v>50405.85</v>
      </c>
      <c r="S48" s="33"/>
      <c r="T48" s="44"/>
      <c r="U48" s="5">
        <v>20913</v>
      </c>
      <c r="V48" s="5">
        <v>14774.15</v>
      </c>
      <c r="W48" s="5">
        <f t="shared" si="0"/>
        <v>336826.94</v>
      </c>
    </row>
    <row r="49" spans="1:23" ht="17.25" customHeight="1" x14ac:dyDescent="0.2">
      <c r="A49" s="26" t="s">
        <v>22</v>
      </c>
      <c r="B49" s="26"/>
      <c r="C49" s="27">
        <v>231774.96</v>
      </c>
      <c r="D49" s="27"/>
      <c r="E49" s="27"/>
      <c r="F49" s="27"/>
      <c r="G49" s="27"/>
      <c r="H49" s="34">
        <v>63639.76</v>
      </c>
      <c r="I49" s="35"/>
      <c r="J49" s="37">
        <v>1850.33</v>
      </c>
      <c r="K49" s="42"/>
      <c r="L49" s="38"/>
      <c r="M49" s="51">
        <v>990</v>
      </c>
      <c r="N49" s="52"/>
      <c r="O49" s="45">
        <v>14370</v>
      </c>
      <c r="P49" s="46"/>
      <c r="Q49" s="47"/>
      <c r="R49" s="31">
        <v>50405.85</v>
      </c>
      <c r="S49" s="33"/>
      <c r="T49" s="44">
        <v>2000</v>
      </c>
      <c r="U49" s="5"/>
      <c r="V49" s="5">
        <v>32895</v>
      </c>
      <c r="W49" s="5">
        <f t="shared" si="0"/>
        <v>397925.89999999997</v>
      </c>
    </row>
    <row r="50" spans="1:23" ht="15.75" customHeight="1" x14ac:dyDescent="0.2">
      <c r="A50" s="26" t="s">
        <v>23</v>
      </c>
      <c r="B50" s="26"/>
      <c r="C50" s="27">
        <v>205780.55</v>
      </c>
      <c r="D50" s="27"/>
      <c r="E50" s="31"/>
      <c r="F50" s="32"/>
      <c r="G50" s="33"/>
      <c r="H50" s="27">
        <v>27405.45</v>
      </c>
      <c r="I50" s="27"/>
      <c r="J50" s="27">
        <v>1561.73</v>
      </c>
      <c r="K50" s="27"/>
      <c r="L50" s="27"/>
      <c r="M50" s="31"/>
      <c r="N50" s="33"/>
      <c r="O50" s="27"/>
      <c r="P50" s="27"/>
      <c r="Q50" s="27"/>
      <c r="R50" s="27">
        <v>52687.77</v>
      </c>
      <c r="S50" s="27"/>
      <c r="T50" s="3">
        <v>331</v>
      </c>
      <c r="U50" s="3">
        <v>17980</v>
      </c>
      <c r="V50" s="3">
        <v>32030</v>
      </c>
      <c r="W50" s="5">
        <f t="shared" si="0"/>
        <v>337776.5</v>
      </c>
    </row>
    <row r="51" spans="1:23" ht="18.75" customHeight="1" x14ac:dyDescent="0.2">
      <c r="A51" s="26" t="s">
        <v>24</v>
      </c>
      <c r="B51" s="26"/>
      <c r="C51" s="27">
        <v>232297.03</v>
      </c>
      <c r="D51" s="27"/>
      <c r="E51" s="27">
        <v>2150</v>
      </c>
      <c r="F51" s="27"/>
      <c r="G51" s="27"/>
      <c r="H51" s="27">
        <v>41434.879999999997</v>
      </c>
      <c r="I51" s="27"/>
      <c r="J51" s="27">
        <v>2051.3000000000002</v>
      </c>
      <c r="K51" s="27"/>
      <c r="L51" s="27"/>
      <c r="M51" s="27">
        <v>2020</v>
      </c>
      <c r="N51" s="27"/>
      <c r="O51" s="27">
        <v>85298</v>
      </c>
      <c r="P51" s="27"/>
      <c r="Q51" s="27"/>
      <c r="R51" s="27">
        <v>52687.77</v>
      </c>
      <c r="S51" s="27"/>
      <c r="T51" s="6">
        <v>338</v>
      </c>
      <c r="U51" s="3">
        <v>139738.43</v>
      </c>
      <c r="V51" s="3">
        <v>51673.48</v>
      </c>
      <c r="W51" s="5">
        <f t="shared" si="0"/>
        <v>609688.8899999999</v>
      </c>
    </row>
    <row r="52" spans="1:23" ht="18" customHeight="1" x14ac:dyDescent="0.2">
      <c r="A52" s="26" t="s">
        <v>25</v>
      </c>
      <c r="B52" s="26"/>
      <c r="C52" s="27">
        <v>473418.93</v>
      </c>
      <c r="D52" s="27"/>
      <c r="E52" s="31"/>
      <c r="F52" s="32"/>
      <c r="G52" s="33"/>
      <c r="H52" s="27">
        <v>140421.16</v>
      </c>
      <c r="I52" s="27"/>
      <c r="J52" s="27">
        <v>6055.87</v>
      </c>
      <c r="K52" s="27"/>
      <c r="L52" s="27"/>
      <c r="M52" s="27">
        <v>37611.4</v>
      </c>
      <c r="N52" s="27"/>
      <c r="O52" s="27"/>
      <c r="P52" s="27"/>
      <c r="Q52" s="27"/>
      <c r="R52" s="27">
        <v>52687.77</v>
      </c>
      <c r="S52" s="27"/>
      <c r="T52" s="4"/>
      <c r="U52" s="3">
        <v>123609.06</v>
      </c>
      <c r="V52" s="3">
        <v>160781.10999999999</v>
      </c>
      <c r="W52" s="5">
        <f t="shared" si="0"/>
        <v>994585.29999999993</v>
      </c>
    </row>
    <row r="53" spans="1:23" ht="24" customHeight="1" x14ac:dyDescent="0.2">
      <c r="A53" s="29" t="s">
        <v>26</v>
      </c>
      <c r="B53" s="29"/>
      <c r="C53" s="30">
        <f>SUM(C41:D52)</f>
        <v>3238937.4099999997</v>
      </c>
      <c r="D53" s="30"/>
      <c r="E53" s="30">
        <f>SUM(E51:G52)</f>
        <v>2150</v>
      </c>
      <c r="F53" s="30"/>
      <c r="G53" s="30"/>
      <c r="H53" s="30">
        <f>SUM(H41:I52)</f>
        <v>876355.13</v>
      </c>
      <c r="I53" s="30"/>
      <c r="J53" s="30">
        <f>SUM(J42:L52)</f>
        <v>29193.19</v>
      </c>
      <c r="K53" s="30"/>
      <c r="L53" s="30"/>
      <c r="M53" s="30">
        <f>SUM(M41:N52)</f>
        <v>54024.4</v>
      </c>
      <c r="N53" s="30"/>
      <c r="O53" s="30">
        <f>SUM(O41:Q52)</f>
        <v>338938.97</v>
      </c>
      <c r="P53" s="30"/>
      <c r="Q53" s="30"/>
      <c r="R53" s="30">
        <f>SUM(R41:S52)</f>
        <v>611715.96</v>
      </c>
      <c r="S53" s="30"/>
      <c r="T53" s="7">
        <f>SUM(T41:T52)</f>
        <v>7469</v>
      </c>
      <c r="U53" s="7">
        <f>SUM(U41:U52)</f>
        <v>478387.49</v>
      </c>
      <c r="V53" s="7">
        <f>SUM(V42:V52)</f>
        <v>400801.23</v>
      </c>
      <c r="W53" s="7">
        <f>SUM(W41:W52)</f>
        <v>6037972.7799999993</v>
      </c>
    </row>
  </sheetData>
  <mergeCells count="117">
    <mergeCell ref="R48:S48"/>
    <mergeCell ref="O48:Q48"/>
    <mergeCell ref="J48:L48"/>
    <mergeCell ref="H48:I48"/>
    <mergeCell ref="R47:S47"/>
    <mergeCell ref="J47:L47"/>
    <mergeCell ref="H47:I47"/>
    <mergeCell ref="M47:N47"/>
    <mergeCell ref="M48:N48"/>
    <mergeCell ref="R46:S46"/>
    <mergeCell ref="O46:Q46"/>
    <mergeCell ref="J46:L46"/>
    <mergeCell ref="H46:I46"/>
    <mergeCell ref="R45:S45"/>
    <mergeCell ref="O45:Q45"/>
    <mergeCell ref="J45:L45"/>
    <mergeCell ref="H45:I45"/>
    <mergeCell ref="M45:N45"/>
    <mergeCell ref="M46:N46"/>
    <mergeCell ref="R44:S44"/>
    <mergeCell ref="O44:Q44"/>
    <mergeCell ref="J44:L44"/>
    <mergeCell ref="H44:I44"/>
    <mergeCell ref="R43:S43"/>
    <mergeCell ref="O43:Q43"/>
    <mergeCell ref="J43:L43"/>
    <mergeCell ref="H43:I43"/>
    <mergeCell ref="M43:N43"/>
    <mergeCell ref="M44:N44"/>
    <mergeCell ref="A53:B53"/>
    <mergeCell ref="C53:D53"/>
    <mergeCell ref="E53:G53"/>
    <mergeCell ref="H53:I53"/>
    <mergeCell ref="J53:L53"/>
    <mergeCell ref="M53:N53"/>
    <mergeCell ref="O53:Q53"/>
    <mergeCell ref="R53:S53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2:G52"/>
    <mergeCell ref="J41:L41"/>
    <mergeCell ref="M41:N41"/>
    <mergeCell ref="O41:Q41"/>
    <mergeCell ref="O47:Q47"/>
    <mergeCell ref="M50:N50"/>
    <mergeCell ref="A51:B51"/>
    <mergeCell ref="C51:D51"/>
    <mergeCell ref="E51:G51"/>
    <mergeCell ref="H51:I51"/>
    <mergeCell ref="J51:L51"/>
    <mergeCell ref="M51:N51"/>
    <mergeCell ref="O51:Q51"/>
    <mergeCell ref="R51:S51"/>
    <mergeCell ref="A52:B52"/>
    <mergeCell ref="C52:D52"/>
    <mergeCell ref="H52:I52"/>
    <mergeCell ref="J52:L52"/>
    <mergeCell ref="M52:N52"/>
    <mergeCell ref="O52:Q52"/>
    <mergeCell ref="R52:S52"/>
    <mergeCell ref="A49:B49"/>
    <mergeCell ref="C49:D49"/>
    <mergeCell ref="H49:I49"/>
    <mergeCell ref="J49:L49"/>
    <mergeCell ref="O49:Q49"/>
    <mergeCell ref="R49:S49"/>
    <mergeCell ref="A50:B50"/>
    <mergeCell ref="C50:D50"/>
    <mergeCell ref="H50:I50"/>
    <mergeCell ref="J50:L50"/>
    <mergeCell ref="O50:Q50"/>
    <mergeCell ref="R50:S50"/>
    <mergeCell ref="M49:N49"/>
    <mergeCell ref="A47:B47"/>
    <mergeCell ref="C47:D47"/>
    <mergeCell ref="A48:B48"/>
    <mergeCell ref="C48:D48"/>
    <mergeCell ref="A45:B45"/>
    <mergeCell ref="C45:D45"/>
    <mergeCell ref="A46:B46"/>
    <mergeCell ref="C46:D46"/>
    <mergeCell ref="A43:B43"/>
    <mergeCell ref="C43:D43"/>
    <mergeCell ref="A44:B44"/>
    <mergeCell ref="C44:D44"/>
    <mergeCell ref="T38:T40"/>
    <mergeCell ref="U38:U40"/>
    <mergeCell ref="V38:V40"/>
    <mergeCell ref="W38:W40"/>
    <mergeCell ref="A41:B41"/>
    <mergeCell ref="C41:D41"/>
    <mergeCell ref="H41:I41"/>
    <mergeCell ref="R41:S41"/>
    <mergeCell ref="A42:B42"/>
    <mergeCell ref="C42:D42"/>
    <mergeCell ref="H42:I42"/>
    <mergeCell ref="J42:L42"/>
    <mergeCell ref="O42:Q42"/>
    <mergeCell ref="R42:S42"/>
    <mergeCell ref="M42:N42"/>
    <mergeCell ref="A4:K4"/>
    <mergeCell ref="A38:B40"/>
    <mergeCell ref="C38:D40"/>
    <mergeCell ref="E38:G40"/>
    <mergeCell ref="H38:I40"/>
    <mergeCell ref="J38:L40"/>
    <mergeCell ref="M38:N40"/>
    <mergeCell ref="O38:Q40"/>
    <mergeCell ref="R38:S40"/>
  </mergeCells>
  <pageMargins left="0.75" right="1" top="0.75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А. Беспамятных</cp:lastModifiedBy>
  <dcterms:modified xsi:type="dcterms:W3CDTF">2018-01-29T06:47:07Z</dcterms:modified>
</cp:coreProperties>
</file>