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75" yWindow="285" windowWidth="12525" windowHeight="12180" tabRatio="601" activeTab="0"/>
  </bookViews>
  <sheets>
    <sheet name="При-е №11  " sheetId="1" r:id="rId1"/>
  </sheets>
  <definedNames>
    <definedName name="_xlnm.Print_Titles" localSheetId="0">'При-е №11  '!$8:$9</definedName>
    <definedName name="_xlnm.Print_Area" localSheetId="0">'При-е №11  '!$A$1:$E$34</definedName>
  </definedNames>
  <calcPr fullCalcOnLoad="1"/>
</workbook>
</file>

<file path=xl/sharedStrings.xml><?xml version="1.0" encoding="utf-8"?>
<sst xmlns="http://schemas.openxmlformats.org/spreadsheetml/2006/main" count="36" uniqueCount="36">
  <si>
    <t>Субвенции</t>
  </si>
  <si>
    <t>Субсидии</t>
  </si>
  <si>
    <t>Дотации</t>
  </si>
  <si>
    <t>Иные межбюджетные трансферты</t>
  </si>
  <si>
    <t xml:space="preserve">Наименование
</t>
  </si>
  <si>
    <t>Итого безвозмездных поступлений от других бюджетов бюджетной системы Российской Федерации</t>
  </si>
  <si>
    <t xml:space="preserve">         </t>
  </si>
  <si>
    <t>Номер строки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</si>
  <si>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</si>
  <si>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</si>
  <si>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</si>
  <si>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местных бюджетов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</si>
  <si>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</si>
  <si>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 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</si>
  <si>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</si>
  <si>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</si>
  <si>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</si>
  <si>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</si>
  <si>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</si>
  <si>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</si>
  <si>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</si>
  <si>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</si>
  <si>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</si>
  <si>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</si>
  <si>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</si>
  <si>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</si>
  <si>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на условиях софинансирования из федерального бюджета</t>
  </si>
  <si>
    <t xml:space="preserve">         Распределение средств, выделенных  из областного бюджета Артемовскому городскому округу в  форме дотации, субвенций, субсидий и иных межбюджетных трансфертов на 2025 и 2026  годы</t>
  </si>
  <si>
    <t xml:space="preserve">                                                                                                     </t>
  </si>
  <si>
    <t xml:space="preserve"> к решению  Думы</t>
  </si>
  <si>
    <t>Артемовского городского округа</t>
  </si>
  <si>
    <t>Приложение 11</t>
  </si>
  <si>
    <t>Субвенции на осуществление государственных полномочий 
Российской Федерации по первичному воинскому учету</t>
  </si>
  <si>
    <t>Объем средств на 2025 год, тыс. руб.</t>
  </si>
  <si>
    <t xml:space="preserve">Объем средств на 2026 год, тыс. руб. </t>
  </si>
  <si>
    <t>от 21 декабря 2023 года № 373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</si>
</sst>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_р_."/>
    <numFmt numFmtId="192" formatCode="#,##0.0_р_."/>
    <numFmt numFmtId="193" formatCode="#,##0.0"/>
    <numFmt numFmtId="194" formatCode="_-* #,##0.0_р_._-;\-* #,##0.0_р_._-;_-* &quot;-&quot;??_р_._-;_-@_-"/>
    <numFmt numFmtId="195" formatCode="_-* #,##0.0_р_._-;\-* #,##0.0_р_._-;_-* &quot;-&quot;?_р_._-;_-@_-"/>
    <numFmt numFmtId="196" formatCode="_-* #,##0.0\ _₽_-;\-* #,##0.0\ _₽_-;_-* &quot;-&quot;?\ _₽_-;_-@_-"/>
    <numFmt numFmtId="197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94" fontId="3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wrapText="1"/>
    </xf>
    <xf numFmtId="193" fontId="3" fillId="4" borderId="0" xfId="0" applyNumberFormat="1" applyFont="1" applyFill="1" applyAlignment="1">
      <alignment horizontal="center"/>
    </xf>
    <xf numFmtId="193" fontId="3" fillId="4" borderId="0" xfId="0" applyNumberFormat="1" applyFont="1" applyFill="1" applyAlignment="1">
      <alignment/>
    </xf>
    <xf numFmtId="193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193" fontId="4" fillId="0" borderId="10" xfId="6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vertical="center" wrapText="1"/>
    </xf>
    <xf numFmtId="193" fontId="5" fillId="0" borderId="10" xfId="60" applyNumberFormat="1" applyFont="1" applyFill="1" applyBorder="1" applyAlignment="1">
      <alignment horizontal="right" vertical="center"/>
    </xf>
    <xf numFmtId="0" fontId="7" fillId="0" borderId="10" xfId="0" applyNumberFormat="1" applyFont="1" applyBorder="1" applyAlignment="1">
      <alignment vertical="center" wrapText="1"/>
    </xf>
    <xf numFmtId="49" fontId="4" fillId="32" borderId="10" xfId="0" applyNumberFormat="1" applyFont="1" applyFill="1" applyBorder="1" applyAlignment="1">
      <alignment vertical="center" wrapText="1"/>
    </xf>
    <xf numFmtId="193" fontId="4" fillId="32" borderId="10" xfId="6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vertical="center" wrapText="1"/>
    </xf>
    <xf numFmtId="193" fontId="5" fillId="32" borderId="10" xfId="6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SheetLayoutView="100" zoomScalePageLayoutView="0" workbookViewId="0" topLeftCell="B1">
      <selection activeCell="C4" sqref="C4:D4"/>
    </sheetView>
  </sheetViews>
  <sheetFormatPr defaultColWidth="9.00390625" defaultRowHeight="12.75"/>
  <cols>
    <col min="1" max="1" width="7.375" style="1" customWidth="1"/>
    <col min="2" max="2" width="91.625" style="1" customWidth="1"/>
    <col min="3" max="3" width="23.25390625" style="1" customWidth="1"/>
    <col min="4" max="4" width="24.125" style="1" customWidth="1"/>
    <col min="5" max="5" width="13.25390625" style="1" hidden="1" customWidth="1"/>
    <col min="6" max="6" width="17.375" style="1" customWidth="1"/>
    <col min="7" max="7" width="13.00390625" style="1" customWidth="1"/>
    <col min="8" max="8" width="14.375" style="1" customWidth="1"/>
    <col min="9" max="9" width="23.625" style="1" customWidth="1"/>
    <col min="10" max="10" width="17.875" style="1" customWidth="1"/>
    <col min="11" max="16384" width="9.125" style="1" customWidth="1"/>
  </cols>
  <sheetData>
    <row r="1" spans="2:4" ht="15">
      <c r="B1" s="2" t="s">
        <v>28</v>
      </c>
      <c r="C1" s="30" t="s">
        <v>31</v>
      </c>
      <c r="D1" s="30"/>
    </row>
    <row r="2" spans="2:4" ht="15">
      <c r="B2" s="2"/>
      <c r="C2" s="30" t="s">
        <v>29</v>
      </c>
      <c r="D2" s="30"/>
    </row>
    <row r="3" spans="2:4" ht="15">
      <c r="B3" s="2"/>
      <c r="C3" s="30" t="s">
        <v>30</v>
      </c>
      <c r="D3" s="30"/>
    </row>
    <row r="4" spans="2:4" ht="15">
      <c r="B4" s="2"/>
      <c r="C4" s="30" t="s">
        <v>35</v>
      </c>
      <c r="D4" s="30"/>
    </row>
    <row r="5" spans="3:4" ht="15">
      <c r="C5" s="31"/>
      <c r="D5" s="31"/>
    </row>
    <row r="6" spans="1:4" ht="59.25" customHeight="1">
      <c r="A6" s="28" t="s">
        <v>27</v>
      </c>
      <c r="B6" s="28"/>
      <c r="C6" s="28"/>
      <c r="D6" s="29"/>
    </row>
    <row r="7" spans="1:4" ht="15" customHeight="1">
      <c r="A7" s="19"/>
      <c r="B7" s="19"/>
      <c r="C7" s="19"/>
      <c r="D7" s="23"/>
    </row>
    <row r="8" spans="1:4" ht="61.5" customHeight="1">
      <c r="A8" s="11" t="s">
        <v>7</v>
      </c>
      <c r="B8" s="11" t="s">
        <v>4</v>
      </c>
      <c r="C8" s="22" t="s">
        <v>33</v>
      </c>
      <c r="D8" s="22" t="s">
        <v>34</v>
      </c>
    </row>
    <row r="9" spans="1:4" ht="15">
      <c r="A9" s="24">
        <v>1</v>
      </c>
      <c r="B9" s="24">
        <v>2</v>
      </c>
      <c r="C9" s="25">
        <v>3</v>
      </c>
      <c r="D9" s="25">
        <v>4</v>
      </c>
    </row>
    <row r="10" spans="1:4" ht="18">
      <c r="A10" s="20">
        <v>1</v>
      </c>
      <c r="B10" s="12" t="s">
        <v>1</v>
      </c>
      <c r="C10" s="13">
        <f>C11+C12</f>
        <v>99540</v>
      </c>
      <c r="D10" s="13">
        <f>D11+D12</f>
        <v>103521.4</v>
      </c>
    </row>
    <row r="11" spans="1:4" ht="36">
      <c r="A11" s="21">
        <v>2</v>
      </c>
      <c r="B11" s="14" t="s">
        <v>8</v>
      </c>
      <c r="C11" s="15">
        <v>77875</v>
      </c>
      <c r="D11" s="15">
        <v>80990</v>
      </c>
    </row>
    <row r="12" spans="1:4" ht="54">
      <c r="A12" s="21">
        <v>3</v>
      </c>
      <c r="B12" s="14" t="s">
        <v>9</v>
      </c>
      <c r="C12" s="15">
        <v>21665</v>
      </c>
      <c r="D12" s="15">
        <v>22531.4</v>
      </c>
    </row>
    <row r="13" spans="1:4" ht="25.5" customHeight="1">
      <c r="A13" s="20">
        <v>4</v>
      </c>
      <c r="B13" s="12" t="s">
        <v>0</v>
      </c>
      <c r="C13" s="13">
        <f>C14+C15+C16+C17+C18+C19+C20+C21+C22+C23+C24+C25+C26+C27+C28+C29</f>
        <v>1335887.3</v>
      </c>
      <c r="D13" s="13">
        <f>D14+D15+D16+D17+D18+D19+D20+D21+D22+D23+D24+D25+D26+D27+D28+D29</f>
        <v>1408987.8000000003</v>
      </c>
    </row>
    <row r="14" spans="1:10" ht="113.25" customHeight="1">
      <c r="A14" s="21">
        <v>5</v>
      </c>
      <c r="B14" s="14" t="s">
        <v>12</v>
      </c>
      <c r="C14" s="15">
        <v>656401</v>
      </c>
      <c r="D14" s="15">
        <v>696608</v>
      </c>
      <c r="E14" s="3"/>
      <c r="F14" s="4"/>
      <c r="G14" s="15">
        <v>633584</v>
      </c>
      <c r="H14" s="15">
        <f>C14-G14</f>
        <v>22817</v>
      </c>
      <c r="I14" s="15">
        <v>672285</v>
      </c>
      <c r="J14" s="15">
        <f>D14-I14</f>
        <v>24323</v>
      </c>
    </row>
    <row r="15" spans="1:8" ht="54">
      <c r="A15" s="21">
        <v>6</v>
      </c>
      <c r="B15" s="14" t="s">
        <v>13</v>
      </c>
      <c r="C15" s="15">
        <v>72827.8</v>
      </c>
      <c r="D15" s="15">
        <v>75740.9</v>
      </c>
      <c r="E15" s="5"/>
      <c r="F15" s="5"/>
      <c r="H15" s="6"/>
    </row>
    <row r="16" spans="1:5" ht="72">
      <c r="A16" s="21">
        <v>7</v>
      </c>
      <c r="B16" s="14" t="s">
        <v>14</v>
      </c>
      <c r="C16" s="15">
        <v>15.9</v>
      </c>
      <c r="D16" s="15">
        <v>307.7</v>
      </c>
      <c r="E16" s="1" t="s">
        <v>6</v>
      </c>
    </row>
    <row r="17" spans="1:4" ht="72">
      <c r="A17" s="21">
        <v>8</v>
      </c>
      <c r="B17" s="14" t="s">
        <v>15</v>
      </c>
      <c r="C17" s="15">
        <v>891</v>
      </c>
      <c r="D17" s="15">
        <v>926</v>
      </c>
    </row>
    <row r="18" spans="1:4" ht="90" customHeight="1">
      <c r="A18" s="21">
        <v>9</v>
      </c>
      <c r="B18" s="14" t="s">
        <v>16</v>
      </c>
      <c r="C18" s="15">
        <v>176999.1</v>
      </c>
      <c r="D18" s="15">
        <v>184079.1</v>
      </c>
    </row>
    <row r="19" spans="1:4" ht="86.25" customHeight="1">
      <c r="A19" s="21">
        <v>10</v>
      </c>
      <c r="B19" s="14" t="s">
        <v>17</v>
      </c>
      <c r="C19" s="15">
        <v>32748.7</v>
      </c>
      <c r="D19" s="15">
        <v>32639.4</v>
      </c>
    </row>
    <row r="20" spans="1:4" ht="98.25" customHeight="1">
      <c r="A20" s="21">
        <v>11</v>
      </c>
      <c r="B20" s="14" t="s">
        <v>18</v>
      </c>
      <c r="C20" s="15">
        <v>0.2</v>
      </c>
      <c r="D20" s="15">
        <v>0.2</v>
      </c>
    </row>
    <row r="21" spans="1:4" ht="62.25" customHeight="1">
      <c r="A21" s="21">
        <v>12</v>
      </c>
      <c r="B21" s="14" t="s">
        <v>19</v>
      </c>
      <c r="C21" s="15">
        <v>119.7</v>
      </c>
      <c r="D21" s="15">
        <v>119.7</v>
      </c>
    </row>
    <row r="22" spans="1:10" ht="96.75" customHeight="1">
      <c r="A22" s="21">
        <v>13</v>
      </c>
      <c r="B22" s="14" t="s">
        <v>20</v>
      </c>
      <c r="C22" s="15">
        <v>372588</v>
      </c>
      <c r="D22" s="15">
        <v>394678</v>
      </c>
      <c r="G22" s="15">
        <v>343185</v>
      </c>
      <c r="H22" s="15">
        <f>C22-G22</f>
        <v>29403</v>
      </c>
      <c r="I22" s="15">
        <v>363334</v>
      </c>
      <c r="J22" s="15">
        <f>D22-I22</f>
        <v>31344</v>
      </c>
    </row>
    <row r="23" spans="1:4" ht="92.25" customHeight="1">
      <c r="A23" s="21">
        <v>14</v>
      </c>
      <c r="B23" s="14" t="s">
        <v>21</v>
      </c>
      <c r="C23" s="15">
        <v>14046</v>
      </c>
      <c r="D23" s="15">
        <v>14046</v>
      </c>
    </row>
    <row r="24" spans="1:4" ht="142.5" customHeight="1">
      <c r="A24" s="21">
        <v>15</v>
      </c>
      <c r="B24" s="14" t="s">
        <v>22</v>
      </c>
      <c r="C24" s="15">
        <v>0.6</v>
      </c>
      <c r="D24" s="15">
        <v>0.6</v>
      </c>
    </row>
    <row r="25" spans="1:4" ht="87" customHeight="1">
      <c r="A25" s="21">
        <v>16</v>
      </c>
      <c r="B25" s="14" t="s">
        <v>23</v>
      </c>
      <c r="C25" s="15">
        <v>1311.9</v>
      </c>
      <c r="D25" s="15">
        <v>1311.9</v>
      </c>
    </row>
    <row r="26" spans="1:4" ht="90">
      <c r="A26" s="21">
        <v>17</v>
      </c>
      <c r="B26" s="14" t="s">
        <v>24</v>
      </c>
      <c r="C26" s="15">
        <v>2603.9</v>
      </c>
      <c r="D26" s="15">
        <v>2708.1</v>
      </c>
    </row>
    <row r="27" spans="1:4" ht="72">
      <c r="A27" s="21">
        <v>18</v>
      </c>
      <c r="B27" s="14" t="s">
        <v>25</v>
      </c>
      <c r="C27" s="15">
        <v>151.6</v>
      </c>
      <c r="D27" s="15">
        <v>151.6</v>
      </c>
    </row>
    <row r="28" spans="1:4" ht="108">
      <c r="A28" s="21">
        <v>19</v>
      </c>
      <c r="B28" s="14" t="s">
        <v>26</v>
      </c>
      <c r="C28" s="15">
        <v>310.1</v>
      </c>
      <c r="D28" s="15">
        <v>353.3</v>
      </c>
    </row>
    <row r="29" spans="1:10" ht="46.5" customHeight="1">
      <c r="A29" s="21">
        <v>20</v>
      </c>
      <c r="B29" s="14" t="s">
        <v>32</v>
      </c>
      <c r="C29" s="15">
        <v>4871.8</v>
      </c>
      <c r="D29" s="15">
        <v>5317.3</v>
      </c>
      <c r="G29" s="1">
        <v>0</v>
      </c>
      <c r="H29" s="1">
        <v>4871.8</v>
      </c>
      <c r="I29" s="1">
        <v>0</v>
      </c>
      <c r="J29" s="1">
        <v>5317.3</v>
      </c>
    </row>
    <row r="30" spans="1:4" ht="23.25" customHeight="1">
      <c r="A30" s="20">
        <v>21</v>
      </c>
      <c r="B30" s="16" t="s">
        <v>2</v>
      </c>
      <c r="C30" s="13">
        <f>C31+C32</f>
        <v>652094</v>
      </c>
      <c r="D30" s="13">
        <f>D31+D32</f>
        <v>505433</v>
      </c>
    </row>
    <row r="31" spans="1:4" ht="49.5" customHeight="1">
      <c r="A31" s="21">
        <v>22</v>
      </c>
      <c r="B31" s="26" t="s">
        <v>10</v>
      </c>
      <c r="C31" s="27">
        <v>10185</v>
      </c>
      <c r="D31" s="27">
        <v>4290</v>
      </c>
    </row>
    <row r="32" spans="1:4" ht="54" customHeight="1">
      <c r="A32" s="21">
        <v>23</v>
      </c>
      <c r="B32" s="26" t="s">
        <v>11</v>
      </c>
      <c r="C32" s="27">
        <v>641909</v>
      </c>
      <c r="D32" s="27">
        <v>501143</v>
      </c>
    </row>
    <row r="33" spans="1:4" ht="18.75" customHeight="1">
      <c r="A33" s="20">
        <v>24</v>
      </c>
      <c r="B33" s="12" t="s">
        <v>3</v>
      </c>
      <c r="C33" s="13">
        <v>0</v>
      </c>
      <c r="D33" s="13">
        <v>0</v>
      </c>
    </row>
    <row r="34" spans="1:10" ht="36">
      <c r="A34" s="20">
        <v>25</v>
      </c>
      <c r="B34" s="17" t="s">
        <v>5</v>
      </c>
      <c r="C34" s="18">
        <f>C10+C13+C30+C33</f>
        <v>2087521.3</v>
      </c>
      <c r="D34" s="18">
        <f>D10+D13+D30+D33</f>
        <v>2017942.2000000002</v>
      </c>
      <c r="E34" s="5"/>
      <c r="G34" s="10"/>
      <c r="H34" s="10">
        <f>H14+H22+H29</f>
        <v>57091.8</v>
      </c>
      <c r="I34" s="10"/>
      <c r="J34" s="10">
        <f>J14+J22+J29</f>
        <v>60984.3</v>
      </c>
    </row>
    <row r="35" spans="2:3" ht="15">
      <c r="B35" s="7"/>
      <c r="C35" s="8"/>
    </row>
    <row r="36" spans="2:3" ht="15">
      <c r="B36" s="7"/>
      <c r="C36" s="9"/>
    </row>
    <row r="37" spans="2:3" ht="15">
      <c r="B37" s="7"/>
      <c r="C37" s="9"/>
    </row>
    <row r="38" ht="15">
      <c r="C38" s="9"/>
    </row>
    <row r="39" ht="15">
      <c r="C39" s="9"/>
    </row>
    <row r="40" ht="15">
      <c r="C40" s="9"/>
    </row>
    <row r="41" ht="15">
      <c r="C41" s="9"/>
    </row>
    <row r="42" ht="15">
      <c r="C42" s="9"/>
    </row>
    <row r="43" ht="15">
      <c r="C43" s="10"/>
    </row>
    <row r="44" ht="15">
      <c r="C44" s="10"/>
    </row>
    <row r="45" ht="15">
      <c r="C45" s="10"/>
    </row>
    <row r="46" ht="15">
      <c r="C46" s="10"/>
    </row>
  </sheetData>
  <sheetProtection/>
  <mergeCells count="6">
    <mergeCell ref="A6:D6"/>
    <mergeCell ref="C1:D1"/>
    <mergeCell ref="C2:D2"/>
    <mergeCell ref="C3:D3"/>
    <mergeCell ref="C4:D4"/>
    <mergeCell ref="C5:D5"/>
  </mergeCells>
  <printOptions/>
  <pageMargins left="0.9448818897637796" right="0.3937007874015748" top="0.7874015748031497" bottom="0.5905511811023623" header="0.5118110236220472" footer="0.5118110236220472"/>
  <pageSetup fitToHeight="2" fitToWidth="1" horizontalDpi="600" verticalDpi="600" orientation="portrait" paperSize="9" scale="61" r:id="rId1"/>
  <headerFooter differentFirst="1" alignWithMargins="0">
    <oddHeader>&amp;CСтраница &amp;P</oddHeader>
  </headerFooter>
  <colBreaks count="1" manualBreakCount="1">
    <brk id="3" min="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Артемовский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Лариса Геннадьевна Коваль</cp:lastModifiedBy>
  <cp:lastPrinted>2023-11-14T03:52:02Z</cp:lastPrinted>
  <dcterms:created xsi:type="dcterms:W3CDTF">2002-06-26T09:09:29Z</dcterms:created>
  <dcterms:modified xsi:type="dcterms:W3CDTF">2023-12-18T10:23:39Z</dcterms:modified>
  <cp:category/>
  <cp:version/>
  <cp:contentType/>
  <cp:contentStatus/>
</cp:coreProperties>
</file>