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44525" refMode="R1C1"/>
</workbook>
</file>

<file path=xl/sharedStrings.xml><?xml version="1.0" encoding="utf-8"?>
<sst xmlns="http://schemas.openxmlformats.org/spreadsheetml/2006/main" count="27" uniqueCount="27">
  <si>
    <t>Структура расходов денежных средств</t>
  </si>
  <si>
    <t>Период: Январь 2019 г. - Сентябрь 2019 г.</t>
  </si>
  <si>
    <t>Отбор: Учреждение = Дума Артемовского городского округа</t>
  </si>
  <si>
    <t>Период \ КЭК</t>
  </si>
  <si>
    <t>211, Заработная плата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</si>
  <si>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</si>
  <si>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</si>
  <si>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</si>
  <si>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</si>
  <si>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227, Страхование</t>
  </si>
  <si>
    <t>264, Пенсии, пособия, выплачиваемые работодателями, нанимателями бывшим работникам</t>
  </si>
  <si>
    <t>266, Социальные пособия и компенсации персоналу в денежной форме</t>
  </si>
  <si>
    <t>310, Увеличение стоимости основных средств</t>
  </si>
  <si>
    <t>343, Увеличение стоимости горюче-смазочных материалов</t>
  </si>
  <si>
    <t>346, Увеличение стоимости прочих материальных запасов</t>
  </si>
  <si>
    <t>349, Увеличение стоимости прочих материальных запасов однократного применения</t>
  </si>
  <si>
    <t>ИТОГО</t>
  </si>
  <si>
    <t>янв. 19</t>
  </si>
  <si>
    <t>февр. 19</t>
  </si>
  <si>
    <t>март 19</t>
  </si>
  <si>
    <t>апр. 19</t>
  </si>
  <si>
    <t>май 19</t>
  </si>
  <si>
    <t>июнь 19</t>
  </si>
  <si>
    <t>июль 19</t>
  </si>
  <si>
    <t>авг. 19</t>
  </si>
  <si>
    <t>сент. 19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</si>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</sst>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4ECC5"/>
        <bgColor indexed="64"/>
      </patternFill>
    </fill>
  </fills>
  <borders count="13">
    <border>
      <left/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  <border>
      <left/>
      <right/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/>
      <top/>
      <bottom/>
    </border>
    <border>
      <left/>
      <right style="thin">
        <color rgb="FFCCC085"/>
      </right>
      <top/>
      <bottom/>
    </border>
    <border>
      <left style="thin">
        <color rgb="FFCCC085"/>
      </left>
      <right/>
      <top/>
      <bottom style="thin">
        <color rgb="FFCCC085"/>
      </bottom>
    </border>
    <border>
      <left/>
      <right style="thin">
        <color rgb="FFCCC085"/>
      </right>
      <top/>
      <bottom style="thin">
        <color rgb="FFCCC085"/>
      </bottom>
    </border>
    <border>
      <left/>
      <right/>
      <top/>
      <bottom style="thin">
        <color rgb="FFCCC085"/>
      </bottom>
    </border>
    <border>
      <left style="thin">
        <color rgb="FFCCC085"/>
      </left>
      <right style="thin">
        <color rgb="FFCCC085"/>
      </right>
      <top/>
      <bottom/>
    </border>
    <border>
      <left style="thin">
        <color rgb="FFCCC085"/>
      </left>
      <right style="thin">
        <color rgb="FFCCC085"/>
      </right>
      <top/>
      <bottom style="thin">
        <color rgb="FFCCC08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4" fontId="1" fillId="2" borderId="4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4" fontId="0" fillId="0" borderId="4" xfId="0" applyNumberFormat="1" applyBorder="1" applyAlignment="1">
      <alignment horizontal="right" vertical="top"/>
    </xf>
    <xf numFmtId="0" fontId="1" fillId="2" borderId="4" xfId="0" applyFont="1" applyFill="1" applyBorder="1" applyAlignment="1">
      <alignment horizontal="left" vertical="top"/>
    </xf>
    <xf numFmtId="4" fontId="1" fillId="2" borderId="4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85800"/>
          <a:ext cx="6553200" cy="425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0"/>
  <sheetViews>
    <sheetView tabSelected="1" workbookViewId="0" topLeftCell="A1">
      <selection activeCell="Q61" sqref="Q61"/>
    </sheetView>
  </sheetViews>
  <sheetFormatPr defaultColWidth="10.5" defaultRowHeight="11.25" customHeight="1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796875" style="1" customWidth="1"/>
    <col min="6" max="6" width="10.5" style="1" customWidth="1"/>
    <col min="7" max="7" width="3.83203125" style="1" customWidth="1"/>
    <col min="8" max="8" width="6.66015625" style="1" customWidth="1"/>
    <col min="9" max="9" width="9.16015625" style="1" customWidth="1"/>
    <col min="10" max="10" width="1.3359375" style="1" customWidth="1"/>
    <col min="11" max="11" width="10.5" style="1" customWidth="1"/>
    <col min="12" max="12" width="4.16015625" style="1" customWidth="1"/>
    <col min="13" max="13" width="6.5" style="1" customWidth="1"/>
    <col min="14" max="14" width="9.5" style="1" customWidth="1"/>
    <col min="15" max="15" width="1.0078125" style="1" customWidth="1"/>
    <col min="16" max="16" width="10.5" style="1" customWidth="1"/>
    <col min="17" max="17" width="4.33203125" style="1" customWidth="1"/>
    <col min="18" max="18" width="6.16015625" style="1" customWidth="1"/>
    <col min="19" max="19" width="9.83203125" style="1" customWidth="1"/>
    <col min="20" max="24" width="15.83203125" style="1" customWidth="1"/>
    <col min="25" max="25" width="21" style="1" customWidth="1"/>
  </cols>
  <sheetData>
    <row r="1" ht="18.95" customHeight="1">
      <c r="A1" s="2" t="s">
        <v>0</v>
      </c>
    </row>
    <row r="2" s="1" customFormat="1" ht="6" customHeight="1"/>
    <row r="3" ht="11.1" customHeight="1">
      <c r="A3" s="1" t="s">
        <v>1</v>
      </c>
    </row>
    <row r="4" spans="1:11" ht="11.1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="1" customFormat="1" ht="6" customHeight="1"/>
    <row r="37" s="1" customFormat="1" ht="9.95" customHeight="1"/>
    <row r="38" spans="1:25" ht="33" customHeight="1">
      <c r="A38" s="11" t="s">
        <v>3</v>
      </c>
      <c r="B38" s="11"/>
      <c r="C38" s="16" t="s">
        <v>4</v>
      </c>
      <c r="D38" s="16"/>
      <c r="E38" s="16" t="s">
        <v>5</v>
      </c>
      <c r="F38" s="16"/>
      <c r="G38" s="16"/>
      <c r="H38" s="16" t="s">
        <v>6</v>
      </c>
      <c r="I38" s="16"/>
      <c r="J38" s="16" t="s">
        <v>7</v>
      </c>
      <c r="K38" s="16"/>
      <c r="L38" s="16"/>
      <c r="M38" s="16" t="s">
        <v>8</v>
      </c>
      <c r="N38" s="16"/>
      <c r="O38" s="16" t="s">
        <v>9</v>
      </c>
      <c r="P38" s="16"/>
      <c r="Q38" s="16"/>
      <c r="R38" s="16" t="s">
        <v>10</v>
      </c>
      <c r="S38" s="16"/>
      <c r="T38" s="16" t="s">
        <v>11</v>
      </c>
      <c r="U38" s="16" t="s">
        <v>12</v>
      </c>
      <c r="V38" s="16" t="s">
        <v>13</v>
      </c>
      <c r="W38" s="16" t="s">
        <v>14</v>
      </c>
      <c r="X38" s="16" t="s">
        <v>15</v>
      </c>
      <c r="Y38" s="25" t="s">
        <v>16</v>
      </c>
    </row>
    <row r="39" spans="1:25" ht="33" customHeight="1">
      <c r="A39" s="12"/>
      <c r="B39" s="13"/>
      <c r="C39" s="17"/>
      <c r="D39" s="18"/>
      <c r="E39" s="17"/>
      <c r="F39" s="21"/>
      <c r="G39" s="18"/>
      <c r="H39" s="17"/>
      <c r="I39" s="18"/>
      <c r="J39" s="17"/>
      <c r="K39" s="21"/>
      <c r="L39" s="18"/>
      <c r="M39" s="17"/>
      <c r="N39" s="18"/>
      <c r="O39" s="17"/>
      <c r="P39" s="21"/>
      <c r="Q39" s="18"/>
      <c r="R39" s="17"/>
      <c r="S39" s="18"/>
      <c r="T39" s="23"/>
      <c r="U39" s="23"/>
      <c r="V39" s="23"/>
      <c r="W39" s="23"/>
      <c r="X39" s="23"/>
      <c r="Y39" s="26"/>
    </row>
    <row r="40" spans="1:25" ht="33" customHeight="1">
      <c r="A40" s="14"/>
      <c r="B40" s="15"/>
      <c r="C40" s="19"/>
      <c r="D40" s="20"/>
      <c r="E40" s="19"/>
      <c r="F40" s="22"/>
      <c r="G40" s="20"/>
      <c r="H40" s="19"/>
      <c r="I40" s="20"/>
      <c r="J40" s="19"/>
      <c r="K40" s="22"/>
      <c r="L40" s="20"/>
      <c r="M40" s="19"/>
      <c r="N40" s="20"/>
      <c r="O40" s="19"/>
      <c r="P40" s="22"/>
      <c r="Q40" s="20"/>
      <c r="R40" s="19"/>
      <c r="S40" s="20"/>
      <c r="T40" s="24"/>
      <c r="U40" s="24"/>
      <c r="V40" s="24"/>
      <c r="W40" s="24"/>
      <c r="X40" s="24"/>
      <c r="Y40" s="27"/>
    </row>
    <row r="41" spans="1:25" ht="11.1" customHeight="1">
      <c r="A41" s="28" t="s">
        <v>17</v>
      </c>
      <c r="B41" s="28"/>
      <c r="C41" s="29">
        <v>67000</v>
      </c>
      <c r="D41" s="29"/>
      <c r="E41" s="29">
        <v>6592.47</v>
      </c>
      <c r="F41" s="29"/>
      <c r="G41" s="29"/>
      <c r="H41" s="3"/>
      <c r="I41" s="4"/>
      <c r="J41" s="3"/>
      <c r="K41" s="5"/>
      <c r="L41" s="4"/>
      <c r="M41" s="3"/>
      <c r="N41" s="4"/>
      <c r="O41" s="3"/>
      <c r="P41" s="5"/>
      <c r="Q41" s="4"/>
      <c r="R41" s="29">
        <v>54798.99</v>
      </c>
      <c r="S41" s="29"/>
      <c r="T41" s="6"/>
      <c r="U41" s="6"/>
      <c r="V41" s="6"/>
      <c r="W41" s="6"/>
      <c r="X41" s="6"/>
      <c r="Y41" s="7">
        <v>128391.46</v>
      </c>
    </row>
    <row r="42" spans="1:25" ht="11.1" customHeight="1">
      <c r="A42" s="28" t="s">
        <v>18</v>
      </c>
      <c r="B42" s="28"/>
      <c r="C42" s="29">
        <v>267475.53</v>
      </c>
      <c r="D42" s="29"/>
      <c r="E42" s="29">
        <v>76770.24</v>
      </c>
      <c r="F42" s="29"/>
      <c r="G42" s="29"/>
      <c r="H42" s="29">
        <v>1604.82</v>
      </c>
      <c r="I42" s="29"/>
      <c r="J42" s="29">
        <v>8545.2</v>
      </c>
      <c r="K42" s="29"/>
      <c r="L42" s="29"/>
      <c r="M42" s="29">
        <v>19832</v>
      </c>
      <c r="N42" s="29"/>
      <c r="O42" s="3"/>
      <c r="P42" s="5"/>
      <c r="Q42" s="4"/>
      <c r="R42" s="29">
        <v>54798.99</v>
      </c>
      <c r="S42" s="29"/>
      <c r="T42" s="8">
        <v>57.5</v>
      </c>
      <c r="U42" s="6"/>
      <c r="V42" s="7">
        <v>6450</v>
      </c>
      <c r="W42" s="7">
        <v>2115</v>
      </c>
      <c r="X42" s="7">
        <v>2740</v>
      </c>
      <c r="Y42" s="7">
        <v>440389.28</v>
      </c>
    </row>
    <row r="43" spans="1:25" ht="11.1" customHeight="1">
      <c r="A43" s="28" t="s">
        <v>19</v>
      </c>
      <c r="B43" s="28"/>
      <c r="C43" s="29">
        <v>297258.11</v>
      </c>
      <c r="D43" s="29"/>
      <c r="E43" s="29">
        <v>81190.01</v>
      </c>
      <c r="F43" s="29"/>
      <c r="G43" s="29"/>
      <c r="H43" s="29">
        <v>5675.76</v>
      </c>
      <c r="I43" s="29"/>
      <c r="J43" s="29">
        <v>2033.6</v>
      </c>
      <c r="K43" s="29"/>
      <c r="L43" s="29"/>
      <c r="M43" s="29">
        <v>10000</v>
      </c>
      <c r="N43" s="29"/>
      <c r="O43" s="3"/>
      <c r="P43" s="5"/>
      <c r="Q43" s="4"/>
      <c r="R43" s="29">
        <v>54798.99</v>
      </c>
      <c r="S43" s="29"/>
      <c r="T43" s="7">
        <v>1081.05</v>
      </c>
      <c r="U43" s="6"/>
      <c r="V43" s="7">
        <v>13501.48</v>
      </c>
      <c r="W43" s="6"/>
      <c r="X43" s="7">
        <v>4450</v>
      </c>
      <c r="Y43" s="7">
        <f>SUM(C43:X43)</f>
        <v>469988.99999999994</v>
      </c>
    </row>
    <row r="44" spans="1:25" ht="11.1" customHeight="1">
      <c r="A44" s="28" t="s">
        <v>20</v>
      </c>
      <c r="B44" s="28"/>
      <c r="C44" s="29">
        <v>461810.35</v>
      </c>
      <c r="D44" s="29"/>
      <c r="E44" s="29">
        <v>158919.22</v>
      </c>
      <c r="F44" s="29"/>
      <c r="G44" s="29"/>
      <c r="H44" s="29">
        <v>2144.04</v>
      </c>
      <c r="I44" s="29"/>
      <c r="J44" s="29">
        <v>4005.12</v>
      </c>
      <c r="K44" s="29"/>
      <c r="L44" s="29"/>
      <c r="M44" s="29">
        <v>28335.2</v>
      </c>
      <c r="N44" s="29"/>
      <c r="O44" s="3"/>
      <c r="P44" s="5"/>
      <c r="Q44" s="4"/>
      <c r="R44" s="29">
        <v>109597.98</v>
      </c>
      <c r="S44" s="29"/>
      <c r="T44" s="7">
        <v>7737.16</v>
      </c>
      <c r="U44" s="6"/>
      <c r="V44" s="7">
        <v>8227</v>
      </c>
      <c r="W44" s="7">
        <v>18143</v>
      </c>
      <c r="X44" s="7">
        <v>3132</v>
      </c>
      <c r="Y44" s="7">
        <f aca="true" t="shared" si="0" ref="Y44:Y49">SUM(C44:X44)</f>
        <v>802051.07</v>
      </c>
    </row>
    <row r="45" spans="1:25" ht="11.1" customHeight="1">
      <c r="A45" s="28" t="s">
        <v>21</v>
      </c>
      <c r="B45" s="28"/>
      <c r="C45" s="29">
        <v>76079.7</v>
      </c>
      <c r="D45" s="29"/>
      <c r="E45" s="29">
        <v>22527.97</v>
      </c>
      <c r="F45" s="29"/>
      <c r="G45" s="29"/>
      <c r="H45" s="29">
        <v>2063.82</v>
      </c>
      <c r="I45" s="29"/>
      <c r="J45" s="29">
        <v>2876.96</v>
      </c>
      <c r="K45" s="29"/>
      <c r="L45" s="29"/>
      <c r="M45" s="29">
        <v>7975</v>
      </c>
      <c r="N45" s="29"/>
      <c r="O45" s="3"/>
      <c r="P45" s="5"/>
      <c r="Q45" s="4"/>
      <c r="R45" s="32"/>
      <c r="S45" s="33"/>
      <c r="T45" s="6"/>
      <c r="U45" s="6"/>
      <c r="V45" s="7">
        <v>24035.5</v>
      </c>
      <c r="W45" s="7">
        <v>2384.58</v>
      </c>
      <c r="X45" s="7">
        <v>17510.3</v>
      </c>
      <c r="Y45" s="7">
        <f t="shared" si="0"/>
        <v>155453.83</v>
      </c>
    </row>
    <row r="46" spans="1:25" ht="11.1" customHeight="1">
      <c r="A46" s="28" t="s">
        <v>22</v>
      </c>
      <c r="B46" s="28"/>
      <c r="C46" s="29">
        <v>280790.22</v>
      </c>
      <c r="D46" s="29"/>
      <c r="E46" s="29">
        <v>74631.87</v>
      </c>
      <c r="F46" s="29"/>
      <c r="G46" s="29"/>
      <c r="H46" s="29">
        <v>1535.1</v>
      </c>
      <c r="I46" s="29"/>
      <c r="J46" s="29">
        <v>9730.24</v>
      </c>
      <c r="K46" s="29"/>
      <c r="L46" s="29"/>
      <c r="M46" s="29">
        <v>6000</v>
      </c>
      <c r="N46" s="29"/>
      <c r="O46" s="3"/>
      <c r="P46" s="5"/>
      <c r="Q46" s="4"/>
      <c r="R46" s="29">
        <v>54798.99</v>
      </c>
      <c r="S46" s="29"/>
      <c r="T46" s="8">
        <v>57.5</v>
      </c>
      <c r="U46" s="7">
        <v>55994.03</v>
      </c>
      <c r="V46" s="7">
        <v>11907.5</v>
      </c>
      <c r="W46" s="7">
        <v>19803.13</v>
      </c>
      <c r="X46" s="7">
        <v>2246.8</v>
      </c>
      <c r="Y46" s="7">
        <f t="shared" si="0"/>
        <v>517495.37999999995</v>
      </c>
    </row>
    <row r="47" spans="1:25" ht="11.1" customHeight="1">
      <c r="A47" s="28" t="s">
        <v>23</v>
      </c>
      <c r="B47" s="28"/>
      <c r="C47" s="29">
        <v>551874.31</v>
      </c>
      <c r="D47" s="29"/>
      <c r="E47" s="29">
        <v>78220</v>
      </c>
      <c r="F47" s="29"/>
      <c r="G47" s="29"/>
      <c r="H47" s="29">
        <v>1988.89</v>
      </c>
      <c r="I47" s="29"/>
      <c r="J47" s="29">
        <v>5811.92</v>
      </c>
      <c r="K47" s="29"/>
      <c r="L47" s="29"/>
      <c r="M47" s="29">
        <v>24512</v>
      </c>
      <c r="N47" s="29"/>
      <c r="O47" s="3"/>
      <c r="P47" s="5"/>
      <c r="Q47" s="4"/>
      <c r="R47" s="29">
        <v>54798.99</v>
      </c>
      <c r="S47" s="29"/>
      <c r="T47" s="8">
        <v>57.5</v>
      </c>
      <c r="U47" s="6"/>
      <c r="V47" s="7">
        <v>4394</v>
      </c>
      <c r="W47" s="8">
        <v>604.99</v>
      </c>
      <c r="X47" s="7">
        <v>2500</v>
      </c>
      <c r="Y47" s="7">
        <f t="shared" si="0"/>
        <v>724762.6000000001</v>
      </c>
    </row>
    <row r="48" spans="1:25" ht="11.1" customHeight="1">
      <c r="A48" s="28" t="s">
        <v>24</v>
      </c>
      <c r="B48" s="28"/>
      <c r="C48" s="29">
        <v>159603.78</v>
      </c>
      <c r="D48" s="29"/>
      <c r="E48" s="29">
        <v>117769.79</v>
      </c>
      <c r="F48" s="29"/>
      <c r="G48" s="29"/>
      <c r="H48" s="29">
        <v>1589.56</v>
      </c>
      <c r="I48" s="29"/>
      <c r="J48" s="29">
        <v>5600</v>
      </c>
      <c r="K48" s="29"/>
      <c r="L48" s="29"/>
      <c r="M48" s="29">
        <v>9000</v>
      </c>
      <c r="N48" s="29"/>
      <c r="O48" s="29">
        <v>4198.93</v>
      </c>
      <c r="P48" s="29"/>
      <c r="Q48" s="29"/>
      <c r="R48" s="29">
        <v>54798.99</v>
      </c>
      <c r="S48" s="29"/>
      <c r="T48" s="8">
        <v>57.5</v>
      </c>
      <c r="U48" s="6"/>
      <c r="V48" s="7">
        <v>1323</v>
      </c>
      <c r="W48" s="7">
        <v>49322.9</v>
      </c>
      <c r="X48" s="8">
        <v>860</v>
      </c>
      <c r="Y48" s="7">
        <f t="shared" si="0"/>
        <v>404124.45</v>
      </c>
    </row>
    <row r="49" spans="1:25" ht="11.1" customHeight="1">
      <c r="A49" s="28" t="s">
        <v>25</v>
      </c>
      <c r="B49" s="28"/>
      <c r="C49" s="29">
        <v>212125.45</v>
      </c>
      <c r="D49" s="29"/>
      <c r="E49" s="29">
        <v>68866.79</v>
      </c>
      <c r="F49" s="29"/>
      <c r="G49" s="29"/>
      <c r="H49" s="29">
        <v>1637.5</v>
      </c>
      <c r="I49" s="29"/>
      <c r="J49" s="29">
        <v>1001.68</v>
      </c>
      <c r="K49" s="29"/>
      <c r="L49" s="29"/>
      <c r="M49" s="29">
        <v>10538</v>
      </c>
      <c r="N49" s="29"/>
      <c r="O49" s="3"/>
      <c r="P49" s="5"/>
      <c r="Q49" s="4"/>
      <c r="R49" s="29">
        <v>54798.99</v>
      </c>
      <c r="S49" s="29"/>
      <c r="T49" s="7">
        <v>2952.89</v>
      </c>
      <c r="U49" s="6"/>
      <c r="V49" s="6"/>
      <c r="W49" s="8">
        <v>49.2</v>
      </c>
      <c r="X49" s="8">
        <v>100</v>
      </c>
      <c r="Y49" s="7">
        <f t="shared" si="0"/>
        <v>352070.5</v>
      </c>
    </row>
    <row r="50" spans="1:25" ht="11.45" customHeight="1">
      <c r="A50" s="30" t="s">
        <v>26</v>
      </c>
      <c r="B50" s="30"/>
      <c r="C50" s="34"/>
      <c r="D50" s="35"/>
      <c r="E50" s="34"/>
      <c r="F50" s="36"/>
      <c r="G50" s="35"/>
      <c r="H50" s="34"/>
      <c r="I50" s="35"/>
      <c r="J50" s="34"/>
      <c r="K50" s="36"/>
      <c r="L50" s="35"/>
      <c r="M50" s="31">
        <v>16000</v>
      </c>
      <c r="N50" s="31"/>
      <c r="O50" s="34"/>
      <c r="P50" s="36"/>
      <c r="Q50" s="35"/>
      <c r="R50" s="34"/>
      <c r="S50" s="35"/>
      <c r="T50" s="37"/>
      <c r="U50" s="37"/>
      <c r="V50" s="37"/>
      <c r="W50" s="9">
        <v>13000</v>
      </c>
      <c r="X50" s="9">
        <v>18880</v>
      </c>
      <c r="Y50" s="9">
        <f>SUM(Y41:Y49)</f>
        <v>3994727.5700000003</v>
      </c>
    </row>
  </sheetData>
  <mergeCells count="78">
    <mergeCell ref="A50:B50"/>
    <mergeCell ref="M50:N50"/>
    <mergeCell ref="M48:N48"/>
    <mergeCell ref="O48:Q48"/>
    <mergeCell ref="R48:S48"/>
    <mergeCell ref="A49:B49"/>
    <mergeCell ref="C49:D49"/>
    <mergeCell ref="E49:G49"/>
    <mergeCell ref="H49:I49"/>
    <mergeCell ref="J49:L49"/>
    <mergeCell ref="M49:N49"/>
    <mergeCell ref="R49:S49"/>
    <mergeCell ref="A48:B48"/>
    <mergeCell ref="C48:D48"/>
    <mergeCell ref="E48:G48"/>
    <mergeCell ref="H48:I48"/>
    <mergeCell ref="J48:L48"/>
    <mergeCell ref="M46:N46"/>
    <mergeCell ref="R46:S46"/>
    <mergeCell ref="A47:B47"/>
    <mergeCell ref="C47:D47"/>
    <mergeCell ref="E47:G47"/>
    <mergeCell ref="H47:I47"/>
    <mergeCell ref="J47:L47"/>
    <mergeCell ref="M47:N47"/>
    <mergeCell ref="R47:S47"/>
    <mergeCell ref="M44:N44"/>
    <mergeCell ref="R44:S44"/>
    <mergeCell ref="A45:B45"/>
    <mergeCell ref="C45:D45"/>
    <mergeCell ref="E45:G45"/>
    <mergeCell ref="H45:I45"/>
    <mergeCell ref="J45:L45"/>
    <mergeCell ref="M45:N45"/>
    <mergeCell ref="R45:S45"/>
    <mergeCell ref="M42:N42"/>
    <mergeCell ref="R42:S42"/>
    <mergeCell ref="A43:B43"/>
    <mergeCell ref="C43:D43"/>
    <mergeCell ref="E43:G43"/>
    <mergeCell ref="H43:I43"/>
    <mergeCell ref="J43:L43"/>
    <mergeCell ref="M43:N43"/>
    <mergeCell ref="R43:S43"/>
    <mergeCell ref="Y38:Y40"/>
    <mergeCell ref="A41:B41"/>
    <mergeCell ref="C41:D41"/>
    <mergeCell ref="E41:G41"/>
    <mergeCell ref="R41:S41"/>
    <mergeCell ref="T38:T40"/>
    <mergeCell ref="U38:U40"/>
    <mergeCell ref="V38:V40"/>
    <mergeCell ref="W38:W40"/>
    <mergeCell ref="X38:X40"/>
    <mergeCell ref="A38:B40"/>
    <mergeCell ref="C38:D40"/>
    <mergeCell ref="E38:G40"/>
    <mergeCell ref="H38:I40"/>
    <mergeCell ref="J38:L40"/>
    <mergeCell ref="M38:N40"/>
    <mergeCell ref="O38:Q40"/>
    <mergeCell ref="R38:S40"/>
    <mergeCell ref="A42:B42"/>
    <mergeCell ref="C42:D42"/>
    <mergeCell ref="E42:G42"/>
    <mergeCell ref="H42:I42"/>
    <mergeCell ref="J42:L42"/>
    <mergeCell ref="A4:K4"/>
    <mergeCell ref="A44:B44"/>
    <mergeCell ref="C44:D44"/>
    <mergeCell ref="E44:G44"/>
    <mergeCell ref="H44:I44"/>
    <mergeCell ref="J44:L44"/>
    <mergeCell ref="A46:B46"/>
    <mergeCell ref="C46:D46"/>
    <mergeCell ref="E46:G46"/>
    <mergeCell ref="H46:I46"/>
    <mergeCell ref="J46:L46"/>
  </mergeCell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Г. Матвейчук</cp:lastModifiedBy>
  <dcterms:modified xsi:type="dcterms:W3CDTF">2020-02-04T10:28:49Z</dcterms:modified>
  <cp:category/>
  <cp:version/>
  <cp:contentType/>
  <cp:contentStatus/>
</cp:coreProperties>
</file>